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报价表" sheetId="1" r:id="rId1"/>
  </sheets>
  <definedNames>
    <definedName name="_xlnm.Print_Area" localSheetId="0">报价表!$A$1:$K$16</definedName>
    <definedName name="_xlnm.Print_Titles" localSheetId="0">报价表!$2:$2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<sst xmlns="http://schemas.openxmlformats.org/spreadsheetml/2006/main" count="66" uniqueCount="43">
  <si>
    <t>2026年“B”项目青石板采购询价表</t>
  </si>
  <si>
    <t>编号</t>
  </si>
  <si>
    <t>品种</t>
  </si>
  <si>
    <t>规格及特种描述</t>
  </si>
  <si>
    <t>工程量</t>
  </si>
  <si>
    <t>单位</t>
  </si>
  <si>
    <t>限价（元）</t>
  </si>
  <si>
    <t>合计（元）</t>
  </si>
  <si>
    <t>供应商所报单价（元）</t>
  </si>
  <si>
    <t>备注</t>
  </si>
  <si>
    <t>石材参考图片</t>
  </si>
  <si>
    <t>1</t>
  </si>
  <si>
    <t>黑青石板自然面</t>
  </si>
  <si>
    <t>600*300*80</t>
  </si>
  <si>
    <t>㎡</t>
  </si>
  <si>
    <t>平面为手凿面</t>
  </si>
  <si>
    <t>2</t>
  </si>
  <si>
    <t>300*300*80</t>
  </si>
  <si>
    <t>3</t>
  </si>
  <si>
    <t>600*300*150</t>
  </si>
  <si>
    <t>4</t>
  </si>
  <si>
    <t>200*300*80</t>
  </si>
  <si>
    <t>5</t>
  </si>
  <si>
    <t>150*300*80</t>
  </si>
  <si>
    <t>6</t>
  </si>
  <si>
    <t>100*300*80</t>
  </si>
  <si>
    <t>7</t>
  </si>
  <si>
    <t>黑青石台阶自然面</t>
  </si>
  <si>
    <t>300*400*150</t>
  </si>
  <si>
    <t>块</t>
  </si>
  <si>
    <t>平面及一个长边、两个侧面均为手凿面</t>
  </si>
  <si>
    <t>8</t>
  </si>
  <si>
    <t>600*400*150</t>
  </si>
  <si>
    <t>9</t>
  </si>
  <si>
    <t>900*400*150</t>
  </si>
  <si>
    <t>合  计</t>
  </si>
  <si>
    <t>/</t>
  </si>
  <si>
    <t>税率（ %）</t>
  </si>
  <si>
    <t xml:space="preserve">备注：
1、材料价格为含税到场（地址为盐源县泸沽湖达祖村）的综合包干价，含买价、上车费、运费、运输损耗、换车型造成的二次转运费、利润、各种风险费用、税金等全部费用；
2、分批次供货，实际每次供货数量根据项目部提供的清单为准；
3、由于有可能会存在变更，每结算一次付一次款；
4、供货前由项目部确认样品后发货；
5、最高限价为1505140.8元；
6、物理性能要求：单轴抗压强度≥96.8MPa。抗折强度不小于3MPa。吸水率通常要求≤1.0%，外观质量要求：青石应质地坚硬、结构致密，无裂纹、无风化。板材颜色应均匀，避免色差，表面无缺角、砂眼、划痕等缺陷，天然纹理应自然连贯、参照石材图片。手凿加工面:凿痕均匀，深浅一致   </t>
  </si>
  <si>
    <t xml:space="preserve"> </t>
  </si>
  <si>
    <t xml:space="preserve">                                         报价单位（公章）：</t>
  </si>
  <si>
    <t xml:space="preserve">                                         委托代理人及电话：</t>
  </si>
  <si>
    <t xml:space="preserve">                                     时间：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</si>
</sst>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0"/>
      <color indexed="8"/>
      <name val="Helvetica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6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top" wrapText="1"/>
    </xf>
    <xf numFmtId="0" fontId="1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25400</xdr:colOff>
      <xdr:row>3</xdr:row>
      <xdr:rowOff>208915</xdr:rowOff>
    </xdr:from>
    <xdr:to>
      <xdr:col>10</xdr:col>
      <xdr:colOff>952500</xdr:colOff>
      <xdr:row>5</xdr:row>
      <xdr:rowOff>32385</xdr:rowOff>
    </xdr:to>
    <xdr:pic>
      <xdr:nvPicPr>
        <xdr:cNvPr id="5" name="图片 4" descr="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0350" y="2015490"/>
          <a:ext cx="927100" cy="807720"/>
        </a:xfrm>
        <a:prstGeom prst="rect">
          <a:avLst/>
        </a:prstGeom>
      </xdr:spPr>
    </xdr:pic>
    <xdr:clientData/>
  </xdr:twoCellAnchor>
  <xdr:twoCellAnchor editAs="oneCell">
    <xdr:from>
      <xdr:col>10</xdr:col>
      <xdr:colOff>33020</xdr:colOff>
      <xdr:row>5</xdr:row>
      <xdr:rowOff>199390</xdr:rowOff>
    </xdr:from>
    <xdr:to>
      <xdr:col>10</xdr:col>
      <xdr:colOff>975360</xdr:colOff>
      <xdr:row>7</xdr:row>
      <xdr:rowOff>219075</xdr:rowOff>
    </xdr:to>
    <xdr:pic>
      <xdr:nvPicPr>
        <xdr:cNvPr id="6" name="图片 5" descr="1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157970" y="2990215"/>
          <a:ext cx="942340" cy="895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showGridLines="0" tabSelected="1" zoomScale="115" zoomScaleNormal="115" workbookViewId="0">
      <selection activeCell="J8" sqref="J8"/>
    </sheetView>
  </sheetViews>
  <sheetFormatPr defaultColWidth="9.85714285714286" defaultRowHeight="12"/>
  <cols>
    <col min="1" max="1" width="4.82857142857143" style="4" customWidth="1"/>
    <col min="2" max="2" width="15.4285714285714" style="4" customWidth="1"/>
    <col min="3" max="3" width="16.647619047619" style="4" customWidth="1"/>
    <col min="4" max="4" width="11.2952380952381" style="5" customWidth="1"/>
    <col min="5" max="5" width="13.5428571428571" style="5" customWidth="1"/>
    <col min="6" max="6" width="13.6571428571429" style="5" customWidth="1"/>
    <col min="7" max="7" width="14.7809523809524" style="5" customWidth="1"/>
    <col min="8" max="8" width="14.647619047619" style="5" customWidth="1"/>
    <col min="9" max="9" width="15.0190476190476" style="5" customWidth="1"/>
    <col min="10" max="10" width="17.0095238095238" style="4" customWidth="1"/>
    <col min="11" max="11" width="15.152380952381" style="4" customWidth="1"/>
    <col min="12" max="12" width="12" style="4" customWidth="1"/>
    <col min="13" max="256" width="9.85714285714286" style="4" customWidth="1"/>
    <col min="257" max="16384" width="9.85714285714286" style="6"/>
  </cols>
  <sheetData>
    <row r="1" ht="55.5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42.75" customHeight="1" spans="1:11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7</v>
      </c>
      <c r="J2" s="10" t="s">
        <v>9</v>
      </c>
      <c r="K2" s="10" t="s">
        <v>10</v>
      </c>
    </row>
    <row r="3" s="2" customFormat="1" ht="44" customHeight="1" spans="1:11">
      <c r="A3" s="11" t="s">
        <v>11</v>
      </c>
      <c r="B3" s="12" t="s">
        <v>12</v>
      </c>
      <c r="C3" s="13" t="s">
        <v>13</v>
      </c>
      <c r="D3" s="14">
        <v>4715</v>
      </c>
      <c r="E3" s="13" t="s">
        <v>14</v>
      </c>
      <c r="F3" s="15">
        <v>240</v>
      </c>
      <c r="G3" s="16">
        <f>F3*D3</f>
        <v>1131600</v>
      </c>
      <c r="H3" s="16"/>
      <c r="I3" s="17"/>
      <c r="J3" s="17" t="s">
        <v>15</v>
      </c>
      <c r="K3" s="14"/>
    </row>
    <row r="4" s="3" customFormat="1" ht="34.5" customHeight="1" spans="1:11">
      <c r="A4" s="11" t="s">
        <v>16</v>
      </c>
      <c r="B4" s="12" t="s">
        <v>12</v>
      </c>
      <c r="C4" s="18" t="s">
        <v>17</v>
      </c>
      <c r="D4" s="14">
        <v>430</v>
      </c>
      <c r="E4" s="18" t="s">
        <v>14</v>
      </c>
      <c r="F4" s="15">
        <v>240</v>
      </c>
      <c r="G4" s="16">
        <f t="shared" ref="G4:G11" si="0">F4*D4</f>
        <v>103200</v>
      </c>
      <c r="H4" s="19"/>
      <c r="I4" s="17"/>
      <c r="J4" s="17" t="s">
        <v>15</v>
      </c>
      <c r="K4" s="14"/>
    </row>
    <row r="5" s="3" customFormat="1" ht="43" customHeight="1" spans="1:11">
      <c r="A5" s="11" t="s">
        <v>18</v>
      </c>
      <c r="B5" s="12" t="s">
        <v>12</v>
      </c>
      <c r="C5" s="18" t="s">
        <v>19</v>
      </c>
      <c r="D5" s="14">
        <v>752</v>
      </c>
      <c r="E5" s="18" t="s">
        <v>14</v>
      </c>
      <c r="F5" s="15">
        <v>330</v>
      </c>
      <c r="G5" s="16">
        <f t="shared" si="0"/>
        <v>248160</v>
      </c>
      <c r="H5" s="19"/>
      <c r="I5" s="17"/>
      <c r="J5" s="17" t="s">
        <v>15</v>
      </c>
      <c r="K5" s="14"/>
    </row>
    <row r="6" s="3" customFormat="1" ht="34.5" customHeight="1" spans="1:11">
      <c r="A6" s="11" t="s">
        <v>20</v>
      </c>
      <c r="B6" s="12" t="s">
        <v>12</v>
      </c>
      <c r="C6" s="18" t="s">
        <v>21</v>
      </c>
      <c r="D6" s="14">
        <v>26</v>
      </c>
      <c r="E6" s="18" t="s">
        <v>14</v>
      </c>
      <c r="F6" s="15">
        <v>260</v>
      </c>
      <c r="G6" s="16">
        <f t="shared" si="0"/>
        <v>6760</v>
      </c>
      <c r="H6" s="19"/>
      <c r="I6" s="17"/>
      <c r="J6" s="17" t="s">
        <v>15</v>
      </c>
      <c r="K6" s="14"/>
    </row>
    <row r="7" s="3" customFormat="1" ht="34.5" customHeight="1" spans="1:11">
      <c r="A7" s="11" t="s">
        <v>22</v>
      </c>
      <c r="B7" s="12" t="s">
        <v>12</v>
      </c>
      <c r="C7" s="18" t="s">
        <v>23</v>
      </c>
      <c r="D7" s="14">
        <v>26</v>
      </c>
      <c r="E7" s="18" t="s">
        <v>14</v>
      </c>
      <c r="F7" s="15">
        <v>260</v>
      </c>
      <c r="G7" s="16">
        <f t="shared" si="0"/>
        <v>6760</v>
      </c>
      <c r="H7" s="19"/>
      <c r="I7" s="17"/>
      <c r="J7" s="17" t="s">
        <v>15</v>
      </c>
      <c r="K7" s="14"/>
    </row>
    <row r="8" s="3" customFormat="1" ht="34.5" customHeight="1" spans="1:11">
      <c r="A8" s="11" t="s">
        <v>24</v>
      </c>
      <c r="B8" s="12" t="s">
        <v>12</v>
      </c>
      <c r="C8" s="18" t="s">
        <v>25</v>
      </c>
      <c r="D8" s="14">
        <v>26</v>
      </c>
      <c r="E8" s="18" t="s">
        <v>14</v>
      </c>
      <c r="F8" s="15">
        <v>260</v>
      </c>
      <c r="G8" s="16">
        <f t="shared" si="0"/>
        <v>6760</v>
      </c>
      <c r="H8" s="19"/>
      <c r="I8" s="17"/>
      <c r="J8" s="17" t="s">
        <v>15</v>
      </c>
      <c r="K8" s="14"/>
    </row>
    <row r="9" s="3" customFormat="1" ht="46" customHeight="1" spans="1:11">
      <c r="A9" s="11" t="s">
        <v>26</v>
      </c>
      <c r="B9" s="20" t="s">
        <v>27</v>
      </c>
      <c r="C9" s="20" t="s">
        <v>28</v>
      </c>
      <c r="D9" s="14">
        <v>2</v>
      </c>
      <c r="E9" s="14" t="s">
        <v>29</v>
      </c>
      <c r="F9" s="21">
        <v>39.6</v>
      </c>
      <c r="G9" s="16">
        <f t="shared" si="0"/>
        <v>79.2</v>
      </c>
      <c r="H9" s="19"/>
      <c r="I9" s="21"/>
      <c r="J9" s="21" t="s">
        <v>30</v>
      </c>
      <c r="K9" s="14"/>
    </row>
    <row r="10" s="3" customFormat="1" ht="44" customHeight="1" spans="1:11">
      <c r="A10" s="11" t="s">
        <v>31</v>
      </c>
      <c r="B10" s="20" t="s">
        <v>27</v>
      </c>
      <c r="C10" s="14" t="s">
        <v>32</v>
      </c>
      <c r="D10" s="14">
        <v>2</v>
      </c>
      <c r="E10" s="14" t="s">
        <v>29</v>
      </c>
      <c r="F10" s="21">
        <v>79.2</v>
      </c>
      <c r="G10" s="16">
        <f t="shared" si="0"/>
        <v>158.4</v>
      </c>
      <c r="H10" s="19"/>
      <c r="I10" s="21"/>
      <c r="J10" s="21" t="s">
        <v>30</v>
      </c>
      <c r="K10" s="14"/>
    </row>
    <row r="11" s="3" customFormat="1" ht="46" customHeight="1" spans="1:11">
      <c r="A11" s="11" t="s">
        <v>33</v>
      </c>
      <c r="B11" s="20" t="s">
        <v>27</v>
      </c>
      <c r="C11" s="14" t="s">
        <v>34</v>
      </c>
      <c r="D11" s="14">
        <v>14</v>
      </c>
      <c r="E11" s="14" t="s">
        <v>29</v>
      </c>
      <c r="F11" s="21">
        <v>118.8</v>
      </c>
      <c r="G11" s="16">
        <f t="shared" si="0"/>
        <v>1663.2</v>
      </c>
      <c r="H11" s="19"/>
      <c r="I11" s="21"/>
      <c r="J11" s="21" t="s">
        <v>30</v>
      </c>
      <c r="K11" s="14"/>
    </row>
    <row r="12" s="3" customFormat="1" ht="34.5" customHeight="1" spans="1:11">
      <c r="A12" s="19" t="s">
        <v>35</v>
      </c>
      <c r="B12" s="19"/>
      <c r="C12" s="19"/>
      <c r="D12" s="19"/>
      <c r="E12" s="19"/>
      <c r="F12" s="19" t="s">
        <v>36</v>
      </c>
      <c r="G12" s="19">
        <f>SUM(G3:G11)</f>
        <v>1505140.8</v>
      </c>
      <c r="H12" s="19" t="s">
        <v>36</v>
      </c>
      <c r="I12" s="19">
        <f>SUM(I3:I11)</f>
        <v>0</v>
      </c>
      <c r="J12" s="22" t="s">
        <v>37</v>
      </c>
      <c r="K12" s="19"/>
    </row>
    <row r="13" s="4" customFormat="1" ht="135" customHeight="1" spans="1:11">
      <c r="A13" s="23" t="s">
        <v>38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="4" customFormat="1" ht="41" customHeight="1" spans="1:11">
      <c r="A14" s="24"/>
      <c r="B14" s="25"/>
      <c r="C14" s="26"/>
      <c r="D14" s="27" t="s">
        <v>39</v>
      </c>
      <c r="E14" s="28" t="s">
        <v>40</v>
      </c>
      <c r="F14" s="28"/>
      <c r="G14" s="28"/>
      <c r="H14" s="28"/>
      <c r="I14" s="29"/>
    </row>
    <row r="15" s="4" customFormat="1" ht="25.5" customHeight="1" spans="1:11">
      <c r="A15" s="24"/>
      <c r="B15" s="25"/>
      <c r="C15" s="26"/>
      <c r="D15" s="27"/>
      <c r="E15" s="30" t="s">
        <v>41</v>
      </c>
      <c r="F15" s="30"/>
      <c r="G15" s="30"/>
      <c r="H15" s="30"/>
      <c r="I15" s="31"/>
    </row>
    <row r="16" s="4" customFormat="1" ht="25.5" customHeight="1" spans="1:11">
      <c r="A16" s="24"/>
      <c r="B16" s="25"/>
      <c r="C16" s="26"/>
      <c r="D16" s="27"/>
      <c r="E16" s="30" t="s">
        <v>42</v>
      </c>
      <c r="F16" s="30"/>
      <c r="G16" s="30"/>
      <c r="H16" s="30"/>
      <c r="I16" s="31"/>
    </row>
  </sheetData>
  <mergeCells count="8">
    <mergeCell ref="A1:K1"/>
    <mergeCell ref="A12:E12"/>
    <mergeCell ref="J12:K12"/>
    <mergeCell ref="A13:K13"/>
    <mergeCell ref="E14:I14"/>
    <mergeCell ref="E15:I15"/>
    <mergeCell ref="E16:I16"/>
    <mergeCell ref="K3:K11"/>
  </mergeCells>
  <pageMargins left="0.235416666666667" right="0.275" top="0.432638888888889" bottom="0.354166666666667" header="0.275" footer="0.156944444444444"/>
  <pageSetup paperSize="9" scale="95" orientation="landscape" useFirstPageNumber="1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亚麻乌</cp:lastModifiedBy>
  <dcterms:created xsi:type="dcterms:W3CDTF">2017-10-16T02:21:00Z</dcterms:created>
  <cp:lastPrinted>2021-10-08T09:06:00Z</cp:lastPrinted>
  <dcterms:modified xsi:type="dcterms:W3CDTF">2026-08-14T06:57:58Z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7DBA13C98F61400CB69E45609C3A01E3_13</vt:lpwstr>
  </property>
  <property fmtid="{D5CDD505-2E9C-101B-9397-08002B2CF9AE}" pid="4" name="CalculationRule">
    <vt:i4>0</vt:i4>
  </property>
</Properties>
</file>