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机具 表2 " sheetId="3" r:id="rId1"/>
  </sheets>
  <definedNames>
    <definedName name="_xlnm._FilterDatabase" localSheetId="0" hidden="1">'机具 表2 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<sst xmlns="http://schemas.openxmlformats.org/spreadsheetml/2006/main" count="67" uniqueCount="56">
  <si>
    <t>2026年维护部、生产部年度机具物资采购报价表2</t>
  </si>
  <si>
    <t>序号</t>
  </si>
  <si>
    <t>机具名称</t>
  </si>
  <si>
    <t>规格型号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</si>
  <si>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</si>
  <si>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</si>
  <si>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</si>
  <si>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</si>
  <si>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</si>
  <si>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</si>
  <si>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备注报价品牌</t>
  </si>
  <si>
    <t>照片</t>
  </si>
  <si>
    <t>自走式剪草机</t>
  </si>
  <si>
    <t>轴传动、3档自走、本田（铝制底盘）（21寸、发动机功率4.0kw、刀片最高转速3200r/min）</t>
  </si>
  <si>
    <t>台</t>
  </si>
  <si>
    <t>花木23、兴绿30</t>
  </si>
  <si>
    <t>背式吹风机</t>
  </si>
  <si>
    <t>赛迪
（动力形式：二冲程单缸风冷汽油发动机）</t>
  </si>
  <si>
    <t>花木4、兴绿15</t>
  </si>
  <si>
    <t>汽油打药机</t>
  </si>
  <si>
    <t>本田、容量：300L、管长：50米带2把打药枪头</t>
  </si>
  <si>
    <t>花木8、兴绿10</t>
  </si>
  <si>
    <t>电动喷雾器</t>
  </si>
  <si>
    <t>含高压喷头、20L</t>
  </si>
  <si>
    <t>花木20、生产部10、兴绿105</t>
  </si>
  <si>
    <t>角磨机</t>
  </si>
  <si>
    <t>转速：11000r/min</t>
  </si>
  <si>
    <t>把</t>
  </si>
  <si>
    <t>花木3、生产部5</t>
  </si>
  <si>
    <t>拉剪</t>
  </si>
  <si>
    <t>杆长5.5米，带锯子</t>
  </si>
  <si>
    <t>花木10、兴绿40</t>
  </si>
  <si>
    <t>单手油锯</t>
  </si>
  <si>
    <t>爱可、新达华、富世华(12寸、转速：19800r/min）</t>
  </si>
  <si>
    <t>花木6、兴绿15</t>
  </si>
  <si>
    <t>电动球形修剪机</t>
  </si>
  <si>
    <t>24V20A电池 （含弯直2付刀片）</t>
  </si>
  <si>
    <t>花木20、兴绿30、生产部1</t>
  </si>
  <si>
    <t>洗地机（酷泓HPW-DP1515C）</t>
  </si>
  <si>
    <t>150公斤压力 3kw 220v</t>
  </si>
  <si>
    <t>花木</t>
  </si>
  <si>
    <t>氩弧焊机（瑞凌）</t>
  </si>
  <si>
    <t>外观尺寸：402*160*300mm</t>
  </si>
  <si>
    <t>工业电吹风机</t>
  </si>
  <si>
    <t>32级、额定电压21v、最大功率850w</t>
  </si>
  <si>
    <t>合计</t>
  </si>
  <si>
    <t xml:space="preserve"> (开票税率   %）</t>
  </si>
  <si>
    <t>备注：1、本次采购物资为全年物资集采，以上物品需根据现场要求按批次送到指定点位。</t>
  </si>
  <si>
    <t xml:space="preserve">      2、花木维护部需2次送货（每次送货需送6个点位），兴绿维护部需2次送货（每次送货需各送6个点位），花木生产部需分2次送货（一次需送2个点位）</t>
  </si>
  <si>
    <t xml:space="preserve">      3、价格为含税到场（指定地点）综合包干价，含买价、上车费、运费、运输损耗、换车型造成的二次转运费、利润、各种风险费用、税金等全部费用；需开具相应的增值税发票，并备注税率</t>
  </si>
  <si>
    <t xml:space="preserve">      4、报价时供应商需严格按照报价表上的材质、种类及品牌要求进行报价，并备注好所报价的品牌</t>
  </si>
  <si>
    <t xml:space="preserve">      5、付款周期为3个月结算一次</t>
  </si>
  <si>
    <t xml:space="preserve">      6、中标后，采购单位须对供货单位提供的各项机具规格进行符合性查验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</si>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</sst>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176" fontId="7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15240</xdr:colOff>
      <xdr:row>2</xdr:row>
      <xdr:rowOff>59690</xdr:rowOff>
    </xdr:from>
    <xdr:to>
      <xdr:col>10</xdr:col>
      <xdr:colOff>1336675</xdr:colOff>
      <xdr:row>2</xdr:row>
      <xdr:rowOff>974090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45490" y="1291590"/>
          <a:ext cx="13214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75565</xdr:colOff>
      <xdr:row>3</xdr:row>
      <xdr:rowOff>81915</xdr:rowOff>
    </xdr:from>
    <xdr:to>
      <xdr:col>10</xdr:col>
      <xdr:colOff>1327150</xdr:colOff>
      <xdr:row>3</xdr:row>
      <xdr:rowOff>1254125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05815" y="2456815"/>
          <a:ext cx="125158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114935</xdr:colOff>
      <xdr:row>4</xdr:row>
      <xdr:rowOff>127635</xdr:rowOff>
    </xdr:from>
    <xdr:to>
      <xdr:col>10</xdr:col>
      <xdr:colOff>1360170</xdr:colOff>
      <xdr:row>4</xdr:row>
      <xdr:rowOff>1430020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45185" y="3797935"/>
          <a:ext cx="1245235" cy="130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69850</xdr:colOff>
      <xdr:row>5</xdr:row>
      <xdr:rowOff>93345</xdr:rowOff>
    </xdr:from>
    <xdr:to>
      <xdr:col>10</xdr:col>
      <xdr:colOff>1515745</xdr:colOff>
      <xdr:row>5</xdr:row>
      <xdr:rowOff>1598295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00100" y="5313045"/>
          <a:ext cx="1445895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53340</xdr:colOff>
      <xdr:row>6</xdr:row>
      <xdr:rowOff>167005</xdr:rowOff>
    </xdr:from>
    <xdr:to>
      <xdr:col>10</xdr:col>
      <xdr:colOff>1436370</xdr:colOff>
      <xdr:row>6</xdr:row>
      <xdr:rowOff>901700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13483590" y="7075805"/>
          <a:ext cx="138303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118745</xdr:colOff>
      <xdr:row>7</xdr:row>
      <xdr:rowOff>139065</xdr:rowOff>
    </xdr:from>
    <xdr:to>
      <xdr:col>10</xdr:col>
      <xdr:colOff>1515745</xdr:colOff>
      <xdr:row>7</xdr:row>
      <xdr:rowOff>1628775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548995" y="8114665"/>
          <a:ext cx="1397000" cy="148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11</xdr:row>
      <xdr:rowOff>34925</xdr:rowOff>
    </xdr:from>
    <xdr:to>
      <xdr:col>10</xdr:col>
      <xdr:colOff>1365885</xdr:colOff>
      <xdr:row>11</xdr:row>
      <xdr:rowOff>1127125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526770" y="11731625"/>
          <a:ext cx="126936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69850</xdr:colOff>
      <xdr:row>12</xdr:row>
      <xdr:rowOff>76835</xdr:rowOff>
    </xdr:from>
    <xdr:to>
      <xdr:col>10</xdr:col>
      <xdr:colOff>1336040</xdr:colOff>
      <xdr:row>12</xdr:row>
      <xdr:rowOff>1306830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500100" y="13005435"/>
          <a:ext cx="1266190" cy="1229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5" zoomScaleNormal="85" topLeftCell="A4" workbookViewId="0">
      <selection activeCell="A6" sqref="A6"/>
    </sheetView>
  </sheetViews>
  <sheetFormatPr defaultColWidth="8.90833333333333" defaultRowHeight="13.5"/>
  <cols>
    <col min="1" max="1" width="7.63333333333333" style="1" customWidth="1"/>
    <col min="2" max="2" width="21.325" style="1" customWidth="1"/>
    <col min="3" max="3" width="36.6083333333333" style="1" customWidth="1"/>
    <col min="4" max="4" width="8.08333333333333" style="1" customWidth="1"/>
    <col min="5" max="5" width="10.9666666666667" style="1" customWidth="1"/>
    <col min="6" max="6" width="15.1416666666667" style="2" customWidth="1"/>
    <col min="7" max="7" width="18.225" style="1" customWidth="1"/>
    <col min="8" max="8" width="19.3" style="1" customWidth="1"/>
    <col min="9" max="9" width="19.85" style="1" customWidth="1"/>
    <col min="10" max="10" width="19.1166666666667" style="3" customWidth="1"/>
    <col min="11" max="11" width="28.8166666666667" style="1" customWidth="1"/>
    <col min="12" max="12" width="20.2916666666667" style="1" customWidth="1"/>
    <col min="13" max="16384" width="8.90833333333333" style="1"/>
  </cols>
  <sheetData>
    <row r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3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8"/>
    </row>
    <row r="3" ht="90" customHeight="1" spans="1:12">
      <c r="A3" s="5">
        <v>1</v>
      </c>
      <c r="B3" s="9" t="s">
        <v>12</v>
      </c>
      <c r="C3" s="10" t="s">
        <v>13</v>
      </c>
      <c r="D3" s="9" t="s">
        <v>14</v>
      </c>
      <c r="E3" s="9">
        <v>53</v>
      </c>
      <c r="F3" s="9">
        <v>3700</v>
      </c>
      <c r="G3" s="9">
        <f>F3*E3</f>
        <v>196100</v>
      </c>
      <c r="H3" s="9"/>
      <c r="I3" s="9"/>
      <c r="J3" s="11"/>
      <c r="K3" s="9"/>
      <c r="L3" s="6" t="s">
        <v>15</v>
      </c>
    </row>
    <row r="4" ht="102" customHeight="1" spans="1:12">
      <c r="A4" s="5">
        <v>2</v>
      </c>
      <c r="B4" s="9" t="s">
        <v>16</v>
      </c>
      <c r="C4" s="6" t="s">
        <v>17</v>
      </c>
      <c r="D4" s="9" t="s">
        <v>14</v>
      </c>
      <c r="E4" s="9">
        <v>19</v>
      </c>
      <c r="F4" s="9">
        <v>1200</v>
      </c>
      <c r="G4" s="9">
        <f t="shared" ref="G4:G13" si="0">F4*E4</f>
        <v>22800</v>
      </c>
      <c r="H4" s="9"/>
      <c r="I4" s="9"/>
      <c r="J4" s="11"/>
      <c r="K4" s="9"/>
      <c r="L4" s="6" t="s">
        <v>18</v>
      </c>
    </row>
    <row r="5" ht="122" customHeight="1" spans="1:12">
      <c r="A5" s="5">
        <v>3</v>
      </c>
      <c r="B5" s="9" t="s">
        <v>19</v>
      </c>
      <c r="C5" s="10" t="s">
        <v>20</v>
      </c>
      <c r="D5" s="9" t="s">
        <v>14</v>
      </c>
      <c r="E5" s="9">
        <v>18</v>
      </c>
      <c r="F5" s="9">
        <v>3200</v>
      </c>
      <c r="G5" s="9">
        <f t="shared" si="0"/>
        <v>57600</v>
      </c>
      <c r="H5" s="9"/>
      <c r="I5" s="9"/>
      <c r="J5" s="11"/>
      <c r="K5" s="9"/>
      <c r="L5" s="6" t="s">
        <v>21</v>
      </c>
    </row>
    <row r="6" ht="133" customHeight="1" spans="1:12">
      <c r="A6" s="5">
        <v>4</v>
      </c>
      <c r="B6" s="12" t="s">
        <v>22</v>
      </c>
      <c r="C6" s="5" t="s">
        <v>23</v>
      </c>
      <c r="D6" s="6" t="s">
        <v>14</v>
      </c>
      <c r="E6" s="9">
        <v>135</v>
      </c>
      <c r="F6" s="9">
        <v>150</v>
      </c>
      <c r="G6" s="9">
        <f t="shared" si="0"/>
        <v>20250</v>
      </c>
      <c r="H6" s="9"/>
      <c r="I6" s="6"/>
      <c r="J6" s="11"/>
      <c r="K6" s="6"/>
      <c r="L6" s="6" t="s">
        <v>24</v>
      </c>
    </row>
    <row r="7" ht="84" customHeight="1" spans="1:12">
      <c r="A7" s="5">
        <v>5</v>
      </c>
      <c r="B7" s="13" t="s">
        <v>25</v>
      </c>
      <c r="C7" s="5" t="s">
        <v>26</v>
      </c>
      <c r="D7" s="5" t="s">
        <v>27</v>
      </c>
      <c r="E7" s="9">
        <v>8</v>
      </c>
      <c r="F7" s="9">
        <v>180</v>
      </c>
      <c r="G7" s="9">
        <f t="shared" si="0"/>
        <v>1440</v>
      </c>
      <c r="H7" s="9"/>
      <c r="I7" s="6"/>
      <c r="J7" s="11"/>
      <c r="K7" s="6"/>
      <c r="L7" s="6" t="s">
        <v>28</v>
      </c>
    </row>
    <row r="8" ht="134" customHeight="1" spans="1:12">
      <c r="A8" s="5">
        <v>6</v>
      </c>
      <c r="B8" s="14" t="s">
        <v>29</v>
      </c>
      <c r="C8" s="5" t="s">
        <v>30</v>
      </c>
      <c r="D8" s="5" t="s">
        <v>27</v>
      </c>
      <c r="E8" s="9">
        <v>50</v>
      </c>
      <c r="F8" s="9">
        <v>200</v>
      </c>
      <c r="G8" s="9">
        <f t="shared" si="0"/>
        <v>10000</v>
      </c>
      <c r="H8" s="9"/>
      <c r="I8" s="6"/>
      <c r="J8" s="11"/>
      <c r="K8" s="6"/>
      <c r="L8" s="6" t="s">
        <v>31</v>
      </c>
    </row>
    <row r="9" ht="59" customHeight="1" spans="1:12">
      <c r="A9" s="5">
        <v>7</v>
      </c>
      <c r="B9" s="13" t="s">
        <v>32</v>
      </c>
      <c r="C9" s="6" t="s">
        <v>33</v>
      </c>
      <c r="D9" s="6" t="s">
        <v>14</v>
      </c>
      <c r="E9" s="9">
        <v>21</v>
      </c>
      <c r="F9" s="5">
        <v>2200</v>
      </c>
      <c r="G9" s="9">
        <f t="shared" si="0"/>
        <v>46200</v>
      </c>
      <c r="H9" s="5"/>
      <c r="I9" s="5"/>
      <c r="J9" s="11"/>
      <c r="K9" s="5"/>
      <c r="L9" s="5" t="s">
        <v>34</v>
      </c>
    </row>
    <row r="10" ht="46" customHeight="1" spans="1:12">
      <c r="A10" s="5">
        <v>8</v>
      </c>
      <c r="B10" s="13" t="s">
        <v>35</v>
      </c>
      <c r="C10" s="10" t="s">
        <v>36</v>
      </c>
      <c r="D10" s="6" t="s">
        <v>14</v>
      </c>
      <c r="E10" s="9">
        <v>51</v>
      </c>
      <c r="F10" s="9">
        <v>1000</v>
      </c>
      <c r="G10" s="9">
        <f t="shared" si="0"/>
        <v>51000</v>
      </c>
      <c r="H10" s="9"/>
      <c r="I10" s="5"/>
      <c r="J10" s="11"/>
      <c r="K10" s="5"/>
      <c r="L10" s="10" t="s">
        <v>37</v>
      </c>
    </row>
    <row r="11" ht="54" customHeight="1" spans="1:12">
      <c r="A11" s="5">
        <v>9</v>
      </c>
      <c r="B11" s="14" t="s">
        <v>38</v>
      </c>
      <c r="C11" s="10" t="s">
        <v>39</v>
      </c>
      <c r="D11" s="6" t="s">
        <v>14</v>
      </c>
      <c r="E11" s="9">
        <v>2</v>
      </c>
      <c r="F11" s="9">
        <v>2200</v>
      </c>
      <c r="G11" s="9">
        <f t="shared" si="0"/>
        <v>4400</v>
      </c>
      <c r="H11" s="9"/>
      <c r="I11" s="5"/>
      <c r="J11" s="11"/>
      <c r="K11" s="5"/>
      <c r="L11" s="5" t="s">
        <v>40</v>
      </c>
    </row>
    <row r="12" ht="97" customHeight="1" spans="1:12">
      <c r="A12" s="5">
        <v>10</v>
      </c>
      <c r="B12" s="15" t="s">
        <v>41</v>
      </c>
      <c r="C12" s="5" t="s">
        <v>42</v>
      </c>
      <c r="D12" s="5" t="s">
        <v>14</v>
      </c>
      <c r="E12" s="5">
        <v>1</v>
      </c>
      <c r="F12" s="5">
        <v>1600</v>
      </c>
      <c r="G12" s="9">
        <f t="shared" si="0"/>
        <v>1600</v>
      </c>
      <c r="H12" s="5"/>
      <c r="I12" s="5"/>
      <c r="J12" s="11"/>
      <c r="K12" s="5"/>
      <c r="L12" s="5" t="s">
        <v>40</v>
      </c>
    </row>
    <row r="13" ht="104" customHeight="1" spans="1:12">
      <c r="A13" s="5">
        <v>11</v>
      </c>
      <c r="B13" s="5" t="s">
        <v>43</v>
      </c>
      <c r="C13" s="10" t="s">
        <v>44</v>
      </c>
      <c r="D13" s="6" t="s">
        <v>14</v>
      </c>
      <c r="E13" s="5">
        <v>4</v>
      </c>
      <c r="F13" s="5">
        <v>330</v>
      </c>
      <c r="G13" s="9">
        <f t="shared" si="0"/>
        <v>1320</v>
      </c>
      <c r="H13" s="5"/>
      <c r="I13" s="5"/>
      <c r="J13" s="11"/>
      <c r="K13" s="5"/>
      <c r="L13" s="5" t="s">
        <v>40</v>
      </c>
    </row>
    <row r="14" ht="59" customHeight="1" spans="1:12">
      <c r="A14" s="6" t="s">
        <v>45</v>
      </c>
      <c r="B14" s="6"/>
      <c r="C14" s="6"/>
      <c r="D14" s="6"/>
      <c r="E14" s="6"/>
      <c r="F14" s="16">
        <f>SUM(G3:G13)</f>
        <v>412710</v>
      </c>
      <c r="G14" s="17"/>
      <c r="H14" s="5"/>
      <c r="I14" s="5"/>
      <c r="J14" s="18"/>
      <c r="K14" s="16" t="s">
        <v>46</v>
      </c>
      <c r="L14" s="17"/>
    </row>
    <row r="15" ht="35" customHeight="1" spans="1:12">
      <c r="A15" s="19" t="s">
        <v>47</v>
      </c>
      <c r="B15" s="20"/>
      <c r="C15" s="19"/>
      <c r="D15" s="19"/>
      <c r="E15" s="19"/>
      <c r="F15" s="19"/>
      <c r="G15" s="19"/>
      <c r="H15" s="19"/>
      <c r="I15" s="19"/>
      <c r="J15" s="21"/>
      <c r="K15" s="22"/>
      <c r="L15" s="3"/>
    </row>
    <row r="16" ht="35" customHeight="1" spans="1:12">
      <c r="A16" s="23" t="s">
        <v>48</v>
      </c>
      <c r="B16" s="20"/>
      <c r="C16" s="23"/>
      <c r="D16" s="23"/>
      <c r="E16" s="23"/>
      <c r="F16" s="23"/>
      <c r="G16" s="23"/>
      <c r="H16" s="23"/>
      <c r="I16" s="23"/>
      <c r="J16" s="24"/>
      <c r="K16" s="25"/>
      <c r="L16" s="3"/>
    </row>
    <row r="17" ht="42" customHeight="1" spans="1:12">
      <c r="A17" s="23" t="s">
        <v>49</v>
      </c>
      <c r="B17" s="20"/>
      <c r="C17" s="23"/>
      <c r="D17" s="23"/>
      <c r="E17" s="23"/>
      <c r="F17" s="23"/>
      <c r="G17" s="23"/>
      <c r="H17" s="23"/>
      <c r="I17" s="23"/>
      <c r="J17" s="24"/>
      <c r="K17" s="25"/>
      <c r="L17" s="3"/>
    </row>
    <row r="18" ht="32" customHeight="1" spans="1:12">
      <c r="A18" s="26" t="s">
        <v>50</v>
      </c>
      <c r="B18" s="27"/>
      <c r="C18" s="26"/>
      <c r="D18" s="26"/>
      <c r="E18" s="26"/>
      <c r="F18" s="26"/>
      <c r="G18" s="26"/>
      <c r="H18" s="26"/>
      <c r="I18" s="26"/>
      <c r="J18" s="21"/>
      <c r="K18" s="2"/>
    </row>
    <row r="19" s="1" customFormat="1" ht="32" customHeight="1" spans="1:12">
      <c r="A19" s="28" t="s">
        <v>51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</row>
    <row r="20" ht="34" customHeight="1" spans="1:12">
      <c r="A20" s="26" t="s">
        <v>52</v>
      </c>
      <c r="B20" s="27"/>
      <c r="C20" s="26"/>
      <c r="D20" s="26"/>
      <c r="E20" s="26"/>
      <c r="F20" s="26"/>
      <c r="G20" s="26"/>
      <c r="H20" s="26"/>
      <c r="I20" s="26"/>
      <c r="J20" s="21"/>
      <c r="K20" s="2"/>
    </row>
    <row r="21" ht="21" customHeight="1" spans="1:12">
      <c r="A21" s="29"/>
      <c r="B21" s="30"/>
      <c r="C21" s="29"/>
      <c r="D21" s="29"/>
      <c r="E21" s="29"/>
      <c r="F21" s="31"/>
      <c r="G21" s="30"/>
      <c r="H21" s="29"/>
      <c r="I21" s="32" t="s">
        <v>53</v>
      </c>
      <c r="J21" s="30"/>
    </row>
    <row r="22" ht="25" customHeight="1" spans="1:12">
      <c r="A22" s="29"/>
      <c r="B22" s="30"/>
      <c r="C22" s="29"/>
      <c r="D22" s="29"/>
      <c r="E22" s="29"/>
      <c r="F22" s="31"/>
      <c r="G22" s="30"/>
      <c r="H22" s="29"/>
      <c r="I22" s="32" t="s">
        <v>54</v>
      </c>
      <c r="J22" s="30"/>
    </row>
    <row r="23" ht="24" customHeight="1" spans="1:12">
      <c r="A23" s="29"/>
      <c r="B23" s="30"/>
      <c r="C23" s="29"/>
      <c r="D23" s="29"/>
      <c r="E23" s="29"/>
      <c r="F23" s="31"/>
      <c r="G23" s="30"/>
      <c r="H23" s="29"/>
      <c r="I23" s="32" t="s">
        <v>55</v>
      </c>
      <c r="J23" s="30"/>
    </row>
  </sheetData>
  <mergeCells count="8">
    <mergeCell ref="A1:K1"/>
    <mergeCell ref="A14:E14"/>
    <mergeCell ref="F14:G14"/>
    <mergeCell ref="H14:I14"/>
    <mergeCell ref="K14:L14"/>
    <mergeCell ref="A15:I15"/>
    <mergeCell ref="A18:I18"/>
    <mergeCell ref="A20:I20"/>
  </mergeCells>
  <pageMargins left="0.75" right="0.75" top="1" bottom="1" header="0.5" footer="0.5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机具 表2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2025-12-18T06:32:00Z</dcterms:created>
  <dcterms:modified xsi:type="dcterms:W3CDTF">2026-04-10T08:16:21Z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DCC93792AFC04063894FC3EEE29D459B_13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