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广告物料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<sst xmlns="http://schemas.openxmlformats.org/spreadsheetml/2006/main" count="75" uniqueCount="54">
  <si>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2026年花木维护部广告常规物料采购报价表</t>
  </si>
  <si>
    <t>序号</t>
  </si>
  <si>
    <t>名称（材质）</t>
  </si>
  <si>
    <t>规格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</si>
  <si>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</si>
  <si>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</si>
  <si>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</si>
  <si>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</si>
  <si>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</si>
  <si>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</si>
  <si>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</si>
  <si>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横幅</t>
  </si>
  <si>
    <t>长5米，宽70cm</t>
  </si>
  <si>
    <t>条</t>
  </si>
  <si>
    <t>不安装，送至泸州市区指定地点</t>
  </si>
  <si>
    <t>长7米,宽70cm</t>
  </si>
  <si>
    <r>
      <rPr>
        <sz val="12"/>
        <rFont val="宋体"/>
        <charset val="134"/>
        <scheme val="major"/>
      </rPr>
      <t>标示牌：5mmPVC板+裱车贴+宽度3cm不锈钢边框，立杆净空离地1m（20*40*1.2mm镀锌矩）、含</t>
    </r>
    <r>
      <rPr>
        <sz val="12"/>
        <color rgb="FFFF0000"/>
        <rFont val="宋体"/>
        <charset val="134"/>
        <scheme val="major"/>
      </rPr>
      <t>背架</t>
    </r>
  </si>
  <si>
    <t>30*40cm</t>
  </si>
  <si>
    <t>块</t>
  </si>
  <si>
    <t>40*60cm</t>
  </si>
  <si>
    <t>60*80cm</t>
  </si>
  <si>
    <r>
      <rPr>
        <sz val="12"/>
        <rFont val="宋体"/>
        <charset val="134"/>
        <scheme val="major"/>
      </rPr>
      <t>标示牌：1cmPVC板+裱车贴+宽度3cm不锈钢边框，立杆净空离地1m（20*40*1.2mm镀锌矩）、含</t>
    </r>
    <r>
      <rPr>
        <sz val="12"/>
        <color rgb="FFFF0000"/>
        <rFont val="宋体"/>
        <charset val="134"/>
        <scheme val="major"/>
      </rPr>
      <t>背架</t>
    </r>
  </si>
  <si>
    <t>绿化作业牌：1*1.05m加厚不锈钢架子+不锈钢折边内容+反光条</t>
  </si>
  <si>
    <t>1*1.05m</t>
  </si>
  <si>
    <t>公告牌:PVC+木架</t>
  </si>
  <si>
    <t>1.1*0.9m</t>
  </si>
  <si>
    <r>
      <rPr>
        <sz val="12"/>
        <rFont val="SimSun"/>
        <charset val="134"/>
      </rPr>
      <t>m</t>
    </r>
    <r>
      <rPr>
        <sz val="12"/>
        <rFont val="方正书宋_GBK"/>
        <charset val="134"/>
      </rPr>
      <t>²</t>
    </r>
  </si>
  <si>
    <t>车辆限速牌：镀锌方管（25*25 厚度1.2）+彩钢板裱车贴</t>
  </si>
  <si>
    <t>内容0.6*0.6m，总高1.2m</t>
  </si>
  <si>
    <t>道路车辆左右变窄导向牌：镀锌方管（25*25 厚度1.2）+彩钢板裱车贴</t>
  </si>
  <si>
    <t>内容1*0.5m，总高1.2m</t>
  </si>
  <si>
    <t>左右变道警示牌：镀锌方管（25*25 厚度1.2）+彩钢板裱车贴</t>
  </si>
  <si>
    <t>电力警示牌：PVC+立杆、</t>
  </si>
  <si>
    <t>0.6*0.8m</t>
  </si>
  <si>
    <t>0.3*0.5m</t>
  </si>
  <si>
    <t>亚克力雕刻（含安装）</t>
  </si>
  <si>
    <t xml:space="preserve">3mm </t>
  </si>
  <si>
    <t>cm</t>
  </si>
  <si>
    <t xml:space="preserve">5mm </t>
  </si>
  <si>
    <t>1cm</t>
  </si>
  <si>
    <t>PVC雕刻（含安装）</t>
  </si>
  <si>
    <t>2cm</t>
  </si>
  <si>
    <r>
      <rPr>
        <sz val="12"/>
        <rFont val="宋体"/>
        <charset val="134"/>
        <scheme val="major"/>
      </rPr>
      <t>车贴(实地测量+画面设计+</t>
    </r>
    <r>
      <rPr>
        <sz val="12"/>
        <color rgb="FFFF0000"/>
        <rFont val="宋体"/>
        <charset val="134"/>
        <scheme val="major"/>
      </rPr>
      <t>制作安装</t>
    </r>
    <r>
      <rPr>
        <sz val="12"/>
        <rFont val="宋体"/>
        <charset val="134"/>
        <scheme val="major"/>
      </rPr>
      <t>)</t>
    </r>
  </si>
  <si>
    <t>黑胶车贴</t>
  </si>
  <si>
    <t>m²</t>
  </si>
  <si>
    <t>口袋书</t>
  </si>
  <si>
    <t>彩色、200铜版纸双面打印压痕（7*10cm)</t>
  </si>
  <si>
    <t>张</t>
  </si>
  <si>
    <t>合价</t>
  </si>
  <si>
    <t xml:space="preserve"> (开票税率   %）</t>
  </si>
  <si>
    <r>
      <rPr>
        <sz val="11"/>
        <color theme="1"/>
        <rFont val="宋体"/>
        <charset val="134"/>
      </rPr>
      <t>备注：                                                                                                                                                                                                     1、以上报价均为全费用综合单价,需开具增值税专用</t>
    </r>
    <r>
      <rPr>
        <sz val="11"/>
        <color rgb="FFFF0000"/>
        <rFont val="宋体"/>
        <charset val="134"/>
      </rPr>
      <t>发票</t>
    </r>
    <r>
      <rPr>
        <sz val="11"/>
        <color theme="1"/>
        <rFont val="宋体"/>
        <charset val="134"/>
      </rPr>
      <t>并备注开票</t>
    </r>
    <r>
      <rPr>
        <sz val="11"/>
        <color rgb="FFFF0000"/>
        <rFont val="宋体"/>
        <charset val="134"/>
      </rPr>
      <t>税率。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                                       2、送至泸州市内指定地点及安装                                                                                                                                                                               3、本次采购材料送货金额达到</t>
    </r>
    <r>
      <rPr>
        <sz val="11"/>
        <color rgb="FFFF0000"/>
        <rFont val="宋体"/>
        <charset val="134"/>
      </rPr>
      <t>500元以上需</t>
    </r>
    <r>
      <rPr>
        <sz val="11"/>
        <color theme="1"/>
        <rFont val="宋体"/>
        <charset val="134"/>
      </rPr>
      <t>供应商配送到指定地点（泸州市江阳区、龙马潭区、纳溪区），500元（包含500元以内）由甲方自行取货                                                                                    4、付款方式：</t>
    </r>
    <r>
      <rPr>
        <sz val="11"/>
        <color rgb="FFFF0000"/>
        <rFont val="宋体"/>
        <charset val="134"/>
      </rPr>
      <t xml:space="preserve">按季度实际供货量结算。  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</si>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</sst>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0.00_ "/>
  </numFmts>
  <fonts count="36">
    <font>
      <sz val="11"/>
      <color rgb="FF000000"/>
      <name val="Arial"/>
      <charset val="204"/>
    </font>
    <font>
      <sz val="11"/>
      <color rgb="FF000000"/>
      <name val="宋体"/>
      <charset val="204"/>
      <scheme val="major"/>
    </font>
    <font>
      <b/>
      <sz val="14"/>
      <name val="方正公文仿宋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rgb="FF506060"/>
      <name val="宋体"/>
      <charset val="134"/>
      <scheme val="major"/>
    </font>
    <font>
      <sz val="12"/>
      <name val="宋体"/>
      <charset val="134"/>
      <scheme val="major"/>
    </font>
    <font>
      <sz val="12"/>
      <name val="SimSun"/>
      <charset val="134"/>
    </font>
    <font>
      <sz val="12"/>
      <color rgb="FF000000"/>
      <name val="宋体"/>
      <charset val="204"/>
      <scheme val="major"/>
    </font>
    <font>
      <sz val="12"/>
      <color rgb="FF000000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top"/>
    </xf>
    <xf numFmtId="177" fontId="13" fillId="0" borderId="12" xfId="0" applyNumberFormat="1" applyFont="1" applyFill="1" applyBorder="1" applyAlignment="1">
      <alignment horizontal="center" vertical="top"/>
    </xf>
    <xf numFmtId="177" fontId="13" fillId="0" borderId="1" xfId="0" applyNumberFormat="1" applyFont="1" applyFill="1" applyBorder="1" applyAlignment="1"/>
    <xf numFmtId="0" fontId="13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/>
    </xf>
    <xf numFmtId="178" fontId="13" fillId="0" borderId="13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97790</xdr:colOff>
      <xdr:row>4</xdr:row>
      <xdr:rowOff>82550</xdr:rowOff>
    </xdr:from>
    <xdr:to>
      <xdr:col>9</xdr:col>
      <xdr:colOff>1064895</xdr:colOff>
      <xdr:row>4</xdr:row>
      <xdr:rowOff>679450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1700" y="1365250"/>
          <a:ext cx="96710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109855</xdr:colOff>
      <xdr:row>5</xdr:row>
      <xdr:rowOff>74930</xdr:rowOff>
    </xdr:from>
    <xdr:to>
      <xdr:col>9</xdr:col>
      <xdr:colOff>1043305</xdr:colOff>
      <xdr:row>5</xdr:row>
      <xdr:rowOff>663575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03765" y="2106930"/>
          <a:ext cx="933450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56515</xdr:colOff>
      <xdr:row>6</xdr:row>
      <xdr:rowOff>55245</xdr:rowOff>
    </xdr:from>
    <xdr:to>
      <xdr:col>9</xdr:col>
      <xdr:colOff>1108710</xdr:colOff>
      <xdr:row>6</xdr:row>
      <xdr:rowOff>880745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50425" y="2811145"/>
          <a:ext cx="1052195" cy="82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90805</xdr:colOff>
      <xdr:row>7</xdr:row>
      <xdr:rowOff>13970</xdr:rowOff>
    </xdr:from>
    <xdr:to>
      <xdr:col>9</xdr:col>
      <xdr:colOff>1076325</xdr:colOff>
      <xdr:row>7</xdr:row>
      <xdr:rowOff>593090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84715" y="3709670"/>
          <a:ext cx="98552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40005</xdr:colOff>
      <xdr:row>8</xdr:row>
      <xdr:rowOff>15240</xdr:rowOff>
    </xdr:from>
    <xdr:to>
      <xdr:col>9</xdr:col>
      <xdr:colOff>1120775</xdr:colOff>
      <xdr:row>8</xdr:row>
      <xdr:rowOff>824230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33915" y="4345940"/>
          <a:ext cx="108077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54610</xdr:colOff>
      <xdr:row>9</xdr:row>
      <xdr:rowOff>53340</xdr:rowOff>
    </xdr:from>
    <xdr:to>
      <xdr:col>9</xdr:col>
      <xdr:colOff>1084580</xdr:colOff>
      <xdr:row>9</xdr:row>
      <xdr:rowOff>797560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48520" y="5247640"/>
          <a:ext cx="102997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69850</xdr:colOff>
      <xdr:row>10</xdr:row>
      <xdr:rowOff>38100</xdr:rowOff>
    </xdr:from>
    <xdr:to>
      <xdr:col>9</xdr:col>
      <xdr:colOff>1052830</xdr:colOff>
      <xdr:row>10</xdr:row>
      <xdr:rowOff>784225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63760" y="6070600"/>
          <a:ext cx="9829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71755</xdr:colOff>
      <xdr:row>12</xdr:row>
      <xdr:rowOff>55245</xdr:rowOff>
    </xdr:from>
    <xdr:to>
      <xdr:col>9</xdr:col>
      <xdr:colOff>1057910</xdr:colOff>
      <xdr:row>12</xdr:row>
      <xdr:rowOff>713740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65665" y="7421245"/>
          <a:ext cx="986155" cy="65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50165</xdr:colOff>
      <xdr:row>13</xdr:row>
      <xdr:rowOff>71120</xdr:rowOff>
    </xdr:from>
    <xdr:to>
      <xdr:col>9</xdr:col>
      <xdr:colOff>971550</xdr:colOff>
      <xdr:row>13</xdr:row>
      <xdr:rowOff>481965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44075" y="8237220"/>
          <a:ext cx="92138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64135</xdr:colOff>
      <xdr:row>14</xdr:row>
      <xdr:rowOff>83820</xdr:rowOff>
    </xdr:from>
    <xdr:to>
      <xdr:col>9</xdr:col>
      <xdr:colOff>1051560</xdr:colOff>
      <xdr:row>15</xdr:row>
      <xdr:rowOff>18415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758045" y="8834120"/>
          <a:ext cx="987425" cy="683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23</xdr:row>
      <xdr:rowOff>40005</xdr:rowOff>
    </xdr:from>
    <xdr:to>
      <xdr:col>9</xdr:col>
      <xdr:colOff>1168400</xdr:colOff>
      <xdr:row>23</xdr:row>
      <xdr:rowOff>761365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724390" y="12943205"/>
          <a:ext cx="113792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27940</xdr:colOff>
      <xdr:row>23</xdr:row>
      <xdr:rowOff>836295</xdr:rowOff>
    </xdr:from>
    <xdr:to>
      <xdr:col>9</xdr:col>
      <xdr:colOff>1035685</xdr:colOff>
      <xdr:row>23</xdr:row>
      <xdr:rowOff>1595120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21850" y="13739495"/>
          <a:ext cx="1007745" cy="758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zoomScale="130" zoomScaleNormal="130" topLeftCell="A18" workbookViewId="0">
      <selection activeCell="E24" sqref="E24"/>
    </sheetView>
  </sheetViews>
  <sheetFormatPr defaultColWidth="9" defaultRowHeight="13.5"/>
  <cols>
    <col min="1" max="1" width="4.54166666666667" style="1" customWidth="1"/>
    <col min="2" max="2" width="29.6083333333333" style="2" customWidth="1"/>
    <col min="3" max="3" width="17.975" style="2" customWidth="1"/>
    <col min="4" max="4" width="7.725" style="2" customWidth="1"/>
    <col min="5" max="5" width="13.0666666666667" style="2" customWidth="1"/>
    <col min="6" max="6" width="13.2583333333333" style="2" customWidth="1"/>
    <col min="7" max="7" width="15.475" style="2" customWidth="1"/>
    <col min="8" max="8" width="14.225" style="2" customWidth="1"/>
    <col min="9" max="9" width="11.3416666666667" style="2" customWidth="1"/>
    <col min="10" max="10" width="17.8833333333333" style="2" customWidth="1"/>
    <col min="11" max="11" width="19.3166666666667" style="2" customWidth="1"/>
    <col min="12" max="12" width="19.7083333333333" style="2" customWidth="1"/>
    <col min="13" max="16384" width="9" style="2"/>
  </cols>
  <sheetData>
    <row r="1" ht="2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3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0">
        <v>1000</v>
      </c>
      <c r="F3" s="12">
        <v>60</v>
      </c>
      <c r="G3" s="13">
        <f>E3*F3</f>
        <v>60000</v>
      </c>
      <c r="H3" s="5"/>
      <c r="I3" s="14"/>
      <c r="J3" s="15" t="s">
        <v>14</v>
      </c>
    </row>
    <row r="4" ht="23" customHeight="1" spans="1:10">
      <c r="A4" s="8"/>
      <c r="B4" s="9"/>
      <c r="C4" s="10" t="s">
        <v>15</v>
      </c>
      <c r="D4" s="11" t="s">
        <v>13</v>
      </c>
      <c r="E4" s="10">
        <v>500</v>
      </c>
      <c r="F4" s="12">
        <v>84</v>
      </c>
      <c r="G4" s="13">
        <f t="shared" ref="G4:G24" si="0">E4*F4</f>
        <v>42000</v>
      </c>
      <c r="H4" s="5"/>
      <c r="I4" s="14"/>
      <c r="J4" s="16"/>
    </row>
    <row r="5" ht="59" customHeight="1" spans="1:10">
      <c r="A5" s="17">
        <v>2</v>
      </c>
      <c r="B5" s="9" t="s">
        <v>16</v>
      </c>
      <c r="C5" s="9" t="s">
        <v>17</v>
      </c>
      <c r="D5" s="9" t="s">
        <v>18</v>
      </c>
      <c r="E5" s="18">
        <v>200</v>
      </c>
      <c r="F5" s="19">
        <v>90</v>
      </c>
      <c r="G5" s="13">
        <f t="shared" si="0"/>
        <v>18000</v>
      </c>
      <c r="H5" s="5"/>
      <c r="I5" s="14"/>
      <c r="J5" s="20"/>
    </row>
    <row r="6" ht="57" customHeight="1" spans="1:10">
      <c r="A6" s="17">
        <v>3</v>
      </c>
      <c r="B6" s="9"/>
      <c r="C6" s="9" t="s">
        <v>19</v>
      </c>
      <c r="D6" s="9" t="s">
        <v>18</v>
      </c>
      <c r="E6" s="18">
        <v>1000</v>
      </c>
      <c r="F6" s="19">
        <v>110</v>
      </c>
      <c r="G6" s="13">
        <f t="shared" si="0"/>
        <v>110000</v>
      </c>
      <c r="H6" s="5"/>
      <c r="I6" s="14"/>
      <c r="J6" s="20"/>
    </row>
    <row r="7" ht="74" customHeight="1" spans="1:10">
      <c r="A7" s="17">
        <v>4</v>
      </c>
      <c r="B7" s="9"/>
      <c r="C7" s="9" t="s">
        <v>20</v>
      </c>
      <c r="D7" s="9" t="s">
        <v>18</v>
      </c>
      <c r="E7" s="18">
        <v>500</v>
      </c>
      <c r="F7" s="19">
        <v>130</v>
      </c>
      <c r="G7" s="13">
        <f t="shared" si="0"/>
        <v>65000</v>
      </c>
      <c r="H7" s="5"/>
      <c r="I7" s="14"/>
      <c r="J7" s="20"/>
    </row>
    <row r="8" ht="50" customHeight="1" spans="1:10">
      <c r="A8" s="17">
        <v>5</v>
      </c>
      <c r="B8" s="9" t="s">
        <v>21</v>
      </c>
      <c r="C8" s="21" t="s">
        <v>17</v>
      </c>
      <c r="D8" s="21" t="s">
        <v>18</v>
      </c>
      <c r="E8" s="22">
        <v>300</v>
      </c>
      <c r="F8" s="19">
        <v>90</v>
      </c>
      <c r="G8" s="13">
        <f t="shared" si="0"/>
        <v>27000</v>
      </c>
      <c r="H8" s="23"/>
      <c r="I8" s="14"/>
      <c r="J8" s="20"/>
    </row>
    <row r="9" ht="68" customHeight="1" spans="1:10">
      <c r="A9" s="17">
        <v>6</v>
      </c>
      <c r="B9" s="9"/>
      <c r="C9" s="21" t="s">
        <v>19</v>
      </c>
      <c r="D9" s="21" t="s">
        <v>18</v>
      </c>
      <c r="E9" s="22">
        <v>1000</v>
      </c>
      <c r="F9" s="19">
        <v>110</v>
      </c>
      <c r="G9" s="13">
        <f t="shared" si="0"/>
        <v>110000</v>
      </c>
      <c r="H9" s="23"/>
      <c r="I9" s="14"/>
      <c r="J9" s="20"/>
    </row>
    <row r="10" ht="66" customHeight="1" spans="1:10">
      <c r="A10" s="17">
        <v>7</v>
      </c>
      <c r="B10" s="9"/>
      <c r="C10" s="21" t="s">
        <v>20</v>
      </c>
      <c r="D10" s="21" t="s">
        <v>18</v>
      </c>
      <c r="E10" s="22">
        <v>500</v>
      </c>
      <c r="F10" s="19">
        <v>130</v>
      </c>
      <c r="G10" s="13">
        <f t="shared" si="0"/>
        <v>65000</v>
      </c>
      <c r="H10" s="23"/>
      <c r="I10" s="14"/>
      <c r="J10" s="20"/>
    </row>
    <row r="11" ht="66" customHeight="1" spans="1:10">
      <c r="A11" s="17">
        <v>8</v>
      </c>
      <c r="B11" s="10" t="s">
        <v>22</v>
      </c>
      <c r="C11" s="10" t="s">
        <v>23</v>
      </c>
      <c r="D11" s="10" t="s">
        <v>18</v>
      </c>
      <c r="E11" s="11">
        <v>300</v>
      </c>
      <c r="F11" s="24">
        <v>180</v>
      </c>
      <c r="G11" s="13">
        <f t="shared" si="0"/>
        <v>54000</v>
      </c>
      <c r="H11" s="5"/>
      <c r="I11" s="14"/>
      <c r="J11" s="16"/>
    </row>
    <row r="12" ht="39" customHeight="1" spans="1:10">
      <c r="A12" s="17">
        <v>9</v>
      </c>
      <c r="B12" s="25" t="s">
        <v>24</v>
      </c>
      <c r="C12" s="25" t="s">
        <v>25</v>
      </c>
      <c r="D12" s="26" t="s">
        <v>26</v>
      </c>
      <c r="E12" s="25">
        <v>500</v>
      </c>
      <c r="F12" s="27">
        <v>80</v>
      </c>
      <c r="G12" s="13">
        <f t="shared" si="0"/>
        <v>40000</v>
      </c>
      <c r="H12" s="5"/>
      <c r="I12" s="14"/>
      <c r="J12" s="16"/>
    </row>
    <row r="13" ht="63" customHeight="1" spans="1:10">
      <c r="A13" s="17">
        <v>10</v>
      </c>
      <c r="B13" s="28" t="s">
        <v>27</v>
      </c>
      <c r="C13" s="28" t="s">
        <v>28</v>
      </c>
      <c r="D13" s="29" t="s">
        <v>18</v>
      </c>
      <c r="E13" s="28">
        <v>200</v>
      </c>
      <c r="F13" s="12">
        <v>120</v>
      </c>
      <c r="G13" s="13">
        <f t="shared" si="0"/>
        <v>24000</v>
      </c>
      <c r="H13" s="5"/>
      <c r="I13" s="14"/>
      <c r="J13" s="16"/>
    </row>
    <row r="14" ht="46" customHeight="1" spans="1:10">
      <c r="A14" s="17">
        <v>11</v>
      </c>
      <c r="B14" s="30" t="s">
        <v>29</v>
      </c>
      <c r="C14" s="28" t="s">
        <v>30</v>
      </c>
      <c r="D14" s="29" t="s">
        <v>18</v>
      </c>
      <c r="E14" s="28">
        <v>100</v>
      </c>
      <c r="F14" s="12">
        <v>100</v>
      </c>
      <c r="G14" s="13">
        <f t="shared" si="0"/>
        <v>10000</v>
      </c>
      <c r="H14" s="5"/>
      <c r="I14" s="14"/>
      <c r="J14" s="16"/>
    </row>
    <row r="15" ht="59" customHeight="1" spans="1:10">
      <c r="A15" s="17">
        <v>12</v>
      </c>
      <c r="B15" s="30" t="s">
        <v>31</v>
      </c>
      <c r="C15" s="28" t="s">
        <v>30</v>
      </c>
      <c r="D15" s="29" t="s">
        <v>18</v>
      </c>
      <c r="E15" s="28">
        <v>100</v>
      </c>
      <c r="F15" s="12">
        <v>100</v>
      </c>
      <c r="G15" s="13">
        <f t="shared" si="0"/>
        <v>10000</v>
      </c>
      <c r="H15" s="5"/>
      <c r="I15" s="14"/>
      <c r="J15" s="16"/>
    </row>
    <row r="16" ht="39" customHeight="1" spans="1:10">
      <c r="A16" s="17">
        <v>13</v>
      </c>
      <c r="B16" s="31" t="s">
        <v>32</v>
      </c>
      <c r="C16" s="28" t="s">
        <v>33</v>
      </c>
      <c r="D16" s="29" t="s">
        <v>18</v>
      </c>
      <c r="E16" s="28">
        <v>100</v>
      </c>
      <c r="F16" s="12">
        <v>55</v>
      </c>
      <c r="G16" s="13">
        <f t="shared" si="0"/>
        <v>5500</v>
      </c>
      <c r="H16" s="5"/>
      <c r="I16" s="14"/>
      <c r="J16" s="16"/>
    </row>
    <row r="17" ht="39" customHeight="1" spans="1:14">
      <c r="A17" s="17">
        <v>14</v>
      </c>
      <c r="B17" s="32"/>
      <c r="C17" s="28" t="s">
        <v>34</v>
      </c>
      <c r="D17" s="29" t="s">
        <v>18</v>
      </c>
      <c r="E17" s="28">
        <v>100</v>
      </c>
      <c r="F17" s="12">
        <v>40</v>
      </c>
      <c r="G17" s="13">
        <f t="shared" si="0"/>
        <v>4000</v>
      </c>
      <c r="H17" s="5"/>
      <c r="I17" s="14"/>
      <c r="J17" s="16"/>
    </row>
    <row r="18" ht="39" customHeight="1" spans="1:14">
      <c r="A18" s="17">
        <v>15</v>
      </c>
      <c r="B18" s="33" t="s">
        <v>35</v>
      </c>
      <c r="C18" s="9" t="s">
        <v>36</v>
      </c>
      <c r="D18" s="29" t="s">
        <v>37</v>
      </c>
      <c r="E18" s="19">
        <v>500</v>
      </c>
      <c r="F18" s="34">
        <v>1.2</v>
      </c>
      <c r="G18" s="13">
        <f t="shared" si="0"/>
        <v>600</v>
      </c>
      <c r="H18" s="5"/>
      <c r="I18" s="14"/>
      <c r="J18" s="16"/>
    </row>
    <row r="19" ht="39" customHeight="1" spans="1:14">
      <c r="A19" s="17">
        <v>16</v>
      </c>
      <c r="B19" s="9"/>
      <c r="C19" s="9" t="s">
        <v>38</v>
      </c>
      <c r="D19" s="29" t="s">
        <v>37</v>
      </c>
      <c r="E19" s="19">
        <v>500</v>
      </c>
      <c r="F19" s="34">
        <v>2</v>
      </c>
      <c r="G19" s="13">
        <f t="shared" si="0"/>
        <v>1000</v>
      </c>
      <c r="H19" s="5"/>
      <c r="I19" s="14"/>
      <c r="J19" s="16"/>
    </row>
    <row r="20" ht="39" customHeight="1" spans="1:14">
      <c r="A20" s="17">
        <v>17</v>
      </c>
      <c r="B20" s="9"/>
      <c r="C20" s="18" t="s">
        <v>39</v>
      </c>
      <c r="D20" s="29" t="s">
        <v>37</v>
      </c>
      <c r="E20" s="19">
        <v>500</v>
      </c>
      <c r="F20" s="34">
        <v>3</v>
      </c>
      <c r="G20" s="13">
        <f t="shared" si="0"/>
        <v>1500</v>
      </c>
      <c r="H20" s="5"/>
      <c r="I20" s="14"/>
      <c r="J20" s="16"/>
    </row>
    <row r="21" ht="20" customHeight="1" spans="1:14">
      <c r="A21" s="17">
        <v>18</v>
      </c>
      <c r="B21" s="35" t="s">
        <v>40</v>
      </c>
      <c r="C21" s="11" t="s">
        <v>39</v>
      </c>
      <c r="D21" s="36" t="s">
        <v>37</v>
      </c>
      <c r="E21" s="11">
        <v>500</v>
      </c>
      <c r="F21" s="24">
        <v>1</v>
      </c>
      <c r="G21" s="13">
        <f t="shared" si="0"/>
        <v>500</v>
      </c>
      <c r="H21" s="5"/>
      <c r="I21" s="14"/>
      <c r="J21" s="20"/>
    </row>
    <row r="22" ht="22" customHeight="1" spans="1:14">
      <c r="A22" s="17">
        <v>19</v>
      </c>
      <c r="B22" s="35"/>
      <c r="C22" s="11" t="s">
        <v>41</v>
      </c>
      <c r="D22" s="11" t="s">
        <v>37</v>
      </c>
      <c r="E22" s="11">
        <v>500</v>
      </c>
      <c r="F22" s="24">
        <v>1.5</v>
      </c>
      <c r="G22" s="13">
        <f t="shared" si="0"/>
        <v>750</v>
      </c>
      <c r="H22" s="5"/>
      <c r="I22" s="14"/>
      <c r="J22" s="20"/>
    </row>
    <row r="23" ht="31" customHeight="1" spans="1:14">
      <c r="A23" s="17">
        <v>20</v>
      </c>
      <c r="B23" s="37" t="s">
        <v>42</v>
      </c>
      <c r="C23" s="18" t="s">
        <v>43</v>
      </c>
      <c r="D23" s="18" t="s">
        <v>44</v>
      </c>
      <c r="E23" s="18">
        <v>4000</v>
      </c>
      <c r="F23" s="34">
        <v>28</v>
      </c>
      <c r="G23" s="13">
        <f t="shared" si="0"/>
        <v>112000</v>
      </c>
      <c r="H23" s="5"/>
      <c r="I23" s="14"/>
      <c r="J23" s="14"/>
    </row>
    <row r="24" ht="129" customHeight="1" spans="1:14">
      <c r="A24" s="17">
        <v>21</v>
      </c>
      <c r="B24" s="31" t="s">
        <v>45</v>
      </c>
      <c r="C24" s="18" t="s">
        <v>46</v>
      </c>
      <c r="D24" s="18" t="s">
        <v>47</v>
      </c>
      <c r="E24" s="18">
        <v>3000</v>
      </c>
      <c r="F24" s="19">
        <v>0.3</v>
      </c>
      <c r="G24" s="13">
        <f t="shared" si="0"/>
        <v>900</v>
      </c>
      <c r="H24" s="5"/>
      <c r="I24" s="14"/>
      <c r="J24" s="14"/>
      <c r="M24" s="38"/>
      <c r="N24" s="38"/>
    </row>
    <row r="25" ht="23" customHeight="1" spans="1:14">
      <c r="A25" s="39" t="s">
        <v>48</v>
      </c>
      <c r="B25" s="39"/>
      <c r="C25" s="39"/>
      <c r="D25" s="39"/>
      <c r="E25" s="39"/>
      <c r="F25" s="40">
        <v>761750</v>
      </c>
      <c r="G25" s="41"/>
      <c r="H25" s="42"/>
      <c r="I25" s="43"/>
      <c r="J25" s="44" t="s">
        <v>49</v>
      </c>
      <c r="K25" s="45"/>
      <c r="L25" s="45"/>
      <c r="M25" s="46"/>
      <c r="N25" s="46"/>
    </row>
    <row r="26" ht="79" customHeight="1" spans="1:14">
      <c r="A26" s="47" t="s">
        <v>50</v>
      </c>
      <c r="B26" s="48"/>
      <c r="C26" s="48"/>
      <c r="D26" s="48"/>
      <c r="E26" s="48"/>
      <c r="F26" s="48"/>
      <c r="G26" s="48"/>
      <c r="H26" s="48"/>
      <c r="I26" s="49"/>
      <c r="J26" s="48"/>
      <c r="K26" s="45"/>
      <c r="L26" s="45"/>
      <c r="M26" s="46"/>
      <c r="N26" s="46"/>
    </row>
    <row r="27" spans="1:14">
      <c r="A27" s="50"/>
      <c r="B27" s="46"/>
      <c r="C27" s="46"/>
      <c r="D27" s="46"/>
      <c r="E27" s="46"/>
      <c r="F27" s="46"/>
      <c r="G27" s="46"/>
      <c r="H27" s="51" t="s">
        <v>51</v>
      </c>
      <c r="I27" s="52"/>
      <c r="L27" s="52"/>
      <c r="M27" s="53"/>
    </row>
    <row r="28" spans="1:14">
      <c r="A28" s="50"/>
      <c r="B28" s="46"/>
      <c r="C28" s="46"/>
      <c r="D28" s="46"/>
      <c r="E28" s="46"/>
      <c r="F28" s="46"/>
      <c r="G28" s="46"/>
      <c r="H28" s="51" t="s">
        <v>52</v>
      </c>
      <c r="I28" s="52"/>
      <c r="L28" s="52"/>
      <c r="M28" s="53"/>
    </row>
    <row r="29" spans="1:14">
      <c r="A29" s="50"/>
      <c r="B29" s="46"/>
      <c r="C29" s="46"/>
      <c r="D29" s="46"/>
      <c r="E29" s="46"/>
      <c r="F29" s="46"/>
      <c r="G29" s="46"/>
      <c r="H29" s="51" t="s">
        <v>53</v>
      </c>
      <c r="I29" s="52"/>
      <c r="L29" s="52"/>
      <c r="M29" s="53"/>
    </row>
  </sheetData>
  <mergeCells count="13">
    <mergeCell ref="A1:J1"/>
    <mergeCell ref="A25:E25"/>
    <mergeCell ref="F25:G25"/>
    <mergeCell ref="H25:I25"/>
    <mergeCell ref="A26:L26"/>
    <mergeCell ref="A3:A4"/>
    <mergeCell ref="B3:B4"/>
    <mergeCell ref="B5:B7"/>
    <mergeCell ref="B8:B10"/>
    <mergeCell ref="B16:B17"/>
    <mergeCell ref="B18:B20"/>
    <mergeCell ref="B21:B22"/>
    <mergeCell ref="J3:J4"/>
  </mergeCells>
  <pageMargins left="0.7" right="0.7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广告物料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2025-05-06T16:40:00Z</dcterms:created>
  <dcterms:modified xsi:type="dcterms:W3CDTF">2026-02-10T01:08:42Z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2025-05-06T08:40:03Z</vt:filetime>
  </property>
  <property fmtid="{D5CDD505-2E9C-101B-9397-08002B2CF9AE}" pid="4" name="UsrData">
    <vt:lpwstr>6819cae21c4bf3001f0438b6wl</vt:lpwstr>
  </property>
  <property fmtid="{D5CDD505-2E9C-101B-9397-08002B2CF9AE}" pid="5" name="ICV">
    <vt:lpwstr>43143484540C4D2CA87AC86BC622CCE2_13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