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采购计划明细表" sheetId="1" r:id="rId1"/>
    <sheet name="采购计划明细表 (2)" sheetId="2" r:id="rId2"/>
  </sheets>
  <definedNames>
    <definedName name="_xlnm.Print_Titles" localSheetId="1">'采购计划明细表 (2)'!$2:$3</definedName>
  </definedNames>
  <calcPr fullCalcOnLoad="1"/>
</workbook>
</file>

<file path=xl/sharedStrings.xml><?xml version="1.0" encoding="utf-8"?>
<sst xmlns="http://schemas.openxmlformats.org/spreadsheetml/2006/main" count="1976" uniqueCount="430">
  <si>
    <t>采购计划明细表</t>
  </si>
  <si>
    <t>序号</t>
  </si>
  <si>
    <t>苗木名称*</t>
  </si>
  <si>
    <t>规格</t>
  </si>
  <si>
    <t>单位</t>
  </si>
  <si>
    <t>数量*</t>
  </si>
  <si>
    <t>备注说明</t>
  </si>
  <si>
    <t>建议采购限价</t>
  </si>
  <si>
    <t>合价</t>
  </si>
  <si>
    <t>分包情况</t>
  </si>
  <si>
    <t/>
  </si>
  <si>
    <t>米/胸/地径(cm)</t>
  </si>
  <si>
    <t>苗/杆高(cm)</t>
  </si>
  <si>
    <t>冠幅(cm)</t>
  </si>
  <si>
    <t>分支点高度(m)</t>
  </si>
  <si>
    <t>大叶榕30</t>
  </si>
  <si>
    <t>胸径30</t>
  </si>
  <si>
    <t>≥7.0</t>
  </si>
  <si>
    <t>≥5.0</t>
  </si>
  <si>
    <t>2.5-3.0</t>
  </si>
  <si>
    <t>株</t>
  </si>
  <si>
    <t>全树冠，树形饱满，优美，苗圃二年生熟货</t>
  </si>
  <si>
    <t>1包</t>
  </si>
  <si>
    <t>大叶榕35</t>
  </si>
  <si>
    <t>胸径35</t>
  </si>
  <si>
    <t>≥8.0</t>
  </si>
  <si>
    <t>≥6.0</t>
  </si>
  <si>
    <t>大叶榕45</t>
  </si>
  <si>
    <t>胸径45</t>
  </si>
  <si>
    <t>≥9.0</t>
  </si>
  <si>
    <t>大叶榕60</t>
  </si>
  <si>
    <t>胸径60</t>
  </si>
  <si>
    <t>≥11.0</t>
  </si>
  <si>
    <t>3.0-3.5</t>
  </si>
  <si>
    <t>香樟丛生45</t>
  </si>
  <si>
    <t>D45</t>
  </si>
  <si>
    <t>全树冠，≥3分枝，15-17CM/分枝，苗圃二年生熟货</t>
  </si>
  <si>
    <r>
      <t>2</t>
    </r>
    <r>
      <rPr>
        <sz val="10"/>
        <rFont val="宋体"/>
        <family val="0"/>
      </rPr>
      <t>包</t>
    </r>
  </si>
  <si>
    <t>香樟丛生50</t>
  </si>
  <si>
    <t>D50</t>
  </si>
  <si>
    <t>≥10.0</t>
  </si>
  <si>
    <t>全树冠，≥3分枝，18-20CM/分枝，苗圃二年生熟货</t>
  </si>
  <si>
    <t>香泡12</t>
  </si>
  <si>
    <t>D12</t>
  </si>
  <si>
    <t>≥3.5</t>
  </si>
  <si>
    <t>≥2.5</t>
  </si>
  <si>
    <t>1.2-1.5</t>
  </si>
  <si>
    <r>
      <t>3</t>
    </r>
    <r>
      <rPr>
        <sz val="10"/>
        <rFont val="宋体"/>
        <family val="0"/>
      </rPr>
      <t>包</t>
    </r>
  </si>
  <si>
    <t>香泡18</t>
  </si>
  <si>
    <t>D18</t>
  </si>
  <si>
    <t>≥3.0</t>
  </si>
  <si>
    <t>杨梅15</t>
  </si>
  <si>
    <t>D15</t>
  </si>
  <si>
    <t>石榴丛生20</t>
  </si>
  <si>
    <t>D20</t>
  </si>
  <si>
    <t>≥4.0</t>
  </si>
  <si>
    <t>全树冠、树冠饱满，树形优美，苗圃二年生熟货、地径</t>
  </si>
  <si>
    <t>罗汉松12</t>
  </si>
  <si>
    <t>全树冠，特选，树形饱满，优美，苗圃二年生熟货</t>
  </si>
  <si>
    <t>罗汉松15</t>
  </si>
  <si>
    <t>染井吉野樱12</t>
  </si>
  <si>
    <t>1.5-2.0</t>
  </si>
  <si>
    <t>全树冠、树冠饱满，树形优美，苗圃二年生熟货</t>
  </si>
  <si>
    <r>
      <t>4</t>
    </r>
    <r>
      <rPr>
        <sz val="10"/>
        <rFont val="宋体"/>
        <family val="0"/>
      </rPr>
      <t>包</t>
    </r>
  </si>
  <si>
    <t>染井吉野樱15</t>
  </si>
  <si>
    <t>碧桃10</t>
  </si>
  <si>
    <t>D10</t>
  </si>
  <si>
    <t>≥2.0</t>
  </si>
  <si>
    <t>≥1.5</t>
  </si>
  <si>
    <t>0.6-1.0</t>
  </si>
  <si>
    <r>
      <t>5</t>
    </r>
    <r>
      <rPr>
        <sz val="10"/>
        <rFont val="宋体"/>
        <family val="0"/>
      </rPr>
      <t>包</t>
    </r>
  </si>
  <si>
    <t>碧桃12</t>
  </si>
  <si>
    <t>碧桃18</t>
  </si>
  <si>
    <t>日本晚樱8（樱花）</t>
  </si>
  <si>
    <t>胸径8</t>
  </si>
  <si>
    <r>
      <t>6</t>
    </r>
    <r>
      <rPr>
        <sz val="10"/>
        <rFont val="宋体"/>
        <family val="0"/>
      </rPr>
      <t>包</t>
    </r>
  </si>
  <si>
    <t>日本晚樱12（樱花）</t>
  </si>
  <si>
    <t>胸径12</t>
  </si>
  <si>
    <t>≥4.5</t>
  </si>
  <si>
    <t>西府海棠12</t>
  </si>
  <si>
    <t>西府海棠8</t>
  </si>
  <si>
    <t>0.8-1.0</t>
  </si>
  <si>
    <t>红梅12</t>
  </si>
  <si>
    <t>红梅15</t>
  </si>
  <si>
    <t>胸径15</t>
  </si>
  <si>
    <t>1.0-1.2</t>
  </si>
  <si>
    <t>桃树8</t>
  </si>
  <si>
    <t>D8</t>
  </si>
  <si>
    <t>0.5-1.0</t>
  </si>
  <si>
    <t>水杉8</t>
  </si>
  <si>
    <t>水杉12</t>
  </si>
  <si>
    <t>水杉15</t>
  </si>
  <si>
    <t>黄连木20</t>
  </si>
  <si>
    <t>胸径20</t>
  </si>
  <si>
    <t>3.5-4.0</t>
  </si>
  <si>
    <r>
      <t>7</t>
    </r>
    <r>
      <rPr>
        <sz val="10"/>
        <rFont val="宋体"/>
        <family val="0"/>
      </rPr>
      <t>包</t>
    </r>
  </si>
  <si>
    <t>黄连木25</t>
  </si>
  <si>
    <t>胸径25</t>
  </si>
  <si>
    <t>黄连木丛生a</t>
  </si>
  <si>
    <t>全树冠，≥3分枝，13-15CM/分枝，苗圃二年生熟货</t>
  </si>
  <si>
    <t>黄连木丛生b</t>
  </si>
  <si>
    <t>黄连木丛生c</t>
  </si>
  <si>
    <t>全树冠，≥3分枝，20-22CM/分枝，苗圃二年生熟货</t>
  </si>
  <si>
    <t>银杏15</t>
  </si>
  <si>
    <r>
      <t>8</t>
    </r>
    <r>
      <rPr>
        <sz val="10"/>
        <rFont val="宋体"/>
        <family val="0"/>
      </rPr>
      <t>包</t>
    </r>
  </si>
  <si>
    <t>银杏20</t>
  </si>
  <si>
    <t>≥9</t>
  </si>
  <si>
    <t>银杏30</t>
  </si>
  <si>
    <t>≥12.0</t>
  </si>
  <si>
    <t>银杏35</t>
  </si>
  <si>
    <t>≥13.0</t>
  </si>
  <si>
    <t>红叶李8</t>
  </si>
  <si>
    <r>
      <t>9</t>
    </r>
    <r>
      <rPr>
        <sz val="10"/>
        <rFont val="宋体"/>
        <family val="0"/>
      </rPr>
      <t>包</t>
    </r>
  </si>
  <si>
    <t>红叶李12</t>
  </si>
  <si>
    <t>红叶李丛生a</t>
  </si>
  <si>
    <t>全树冠，≥3分枝，7-9CM/分枝，苗圃二年生熟货</t>
  </si>
  <si>
    <t>红叶李丛生b</t>
  </si>
  <si>
    <t>全树冠，≥3分枝，10-12CM/分枝，苗圃二年生熟货</t>
  </si>
  <si>
    <t>无患子15</t>
  </si>
  <si>
    <t>2.0-2.5</t>
  </si>
  <si>
    <t>无患子22</t>
  </si>
  <si>
    <t>胸径22</t>
  </si>
  <si>
    <t>栾树12</t>
  </si>
  <si>
    <t>栾树20</t>
  </si>
  <si>
    <t>红枫8</t>
  </si>
  <si>
    <t>0.4-0.6</t>
  </si>
  <si>
    <r>
      <t>10</t>
    </r>
    <r>
      <rPr>
        <sz val="10"/>
        <rFont val="宋体"/>
        <family val="0"/>
      </rPr>
      <t>包</t>
    </r>
  </si>
  <si>
    <t>红枫12</t>
  </si>
  <si>
    <t>0.6-0.8</t>
  </si>
  <si>
    <t>元宝枫12</t>
  </si>
  <si>
    <t>元宝枫15</t>
  </si>
  <si>
    <t>鸡爪槭8</t>
  </si>
  <si>
    <t>鸡爪槭12</t>
  </si>
  <si>
    <t>桂花低分枝</t>
  </si>
  <si>
    <t>全树冠，树形饱满，优美，苗圃二年生熟货，银桂、低分枝</t>
  </si>
  <si>
    <r>
      <t>A</t>
    </r>
    <r>
      <rPr>
        <sz val="10"/>
        <rFont val="宋体"/>
        <family val="0"/>
      </rPr>
      <t>包</t>
    </r>
  </si>
  <si>
    <t>桂花(银桂）</t>
  </si>
  <si>
    <t>1.8-2.0</t>
  </si>
  <si>
    <t>全树冠，树形饱满，优美，银桂，苗圃二年生熟货</t>
  </si>
  <si>
    <t>桂花（银桂）</t>
  </si>
  <si>
    <t>桂花丛生a</t>
  </si>
  <si>
    <t>全树冠，树形饱满，丛生树形，银桂，苗圃二年生熟货</t>
  </si>
  <si>
    <t>香樟</t>
  </si>
  <si>
    <r>
      <t>B</t>
    </r>
    <r>
      <rPr>
        <sz val="10"/>
        <rFont val="宋体"/>
        <family val="0"/>
      </rPr>
      <t>包</t>
    </r>
  </si>
  <si>
    <t>紫薇</t>
  </si>
  <si>
    <r>
      <t>C</t>
    </r>
    <r>
      <rPr>
        <sz val="10"/>
        <rFont val="宋体"/>
        <family val="0"/>
      </rPr>
      <t>包</t>
    </r>
  </si>
  <si>
    <t>低分枝紫薇</t>
  </si>
  <si>
    <t>垂丝海棠丛生</t>
  </si>
  <si>
    <t>垂丝海棠从生</t>
  </si>
  <si>
    <t>黄花风铃木</t>
  </si>
  <si>
    <t>多花，苗圃熟货，全树冠、树冠饱满，树形优美，</t>
  </si>
  <si>
    <t>白玉兰</t>
  </si>
  <si>
    <t>12</t>
  </si>
  <si>
    <t>≥4</t>
  </si>
  <si>
    <t>丛生朴树a</t>
  </si>
  <si>
    <r>
      <t>D</t>
    </r>
    <r>
      <rPr>
        <sz val="10"/>
        <rFont val="宋体"/>
        <family val="0"/>
      </rPr>
      <t>包</t>
    </r>
  </si>
  <si>
    <t>丛生朴树b</t>
  </si>
  <si>
    <t>朴树</t>
  </si>
  <si>
    <t>蓝花楹从生a</t>
  </si>
  <si>
    <r>
      <t>E</t>
    </r>
    <r>
      <rPr>
        <sz val="10"/>
        <rFont val="宋体"/>
        <family val="0"/>
      </rPr>
      <t>包</t>
    </r>
  </si>
  <si>
    <t>蓝花楹丛生b</t>
  </si>
  <si>
    <t>乌桕A</t>
  </si>
  <si>
    <t>≥2</t>
  </si>
  <si>
    <t>1.0-1.5</t>
  </si>
  <si>
    <r>
      <t>F</t>
    </r>
    <r>
      <rPr>
        <sz val="10"/>
        <rFont val="宋体"/>
        <family val="0"/>
      </rPr>
      <t>包</t>
    </r>
  </si>
  <si>
    <t>乌桕B</t>
  </si>
  <si>
    <t>胸径10</t>
  </si>
  <si>
    <t>≥5</t>
  </si>
  <si>
    <t>河津樱花</t>
  </si>
  <si>
    <t>8</t>
  </si>
  <si>
    <t>≥3</t>
  </si>
  <si>
    <t>芭蕉</t>
  </si>
  <si>
    <t>2.5-3</t>
  </si>
  <si>
    <t>1.5</t>
  </si>
  <si>
    <t>自然形态、枝叶繁茂、树形优美</t>
  </si>
  <si>
    <r>
      <t>G</t>
    </r>
    <r>
      <rPr>
        <sz val="10"/>
        <rFont val="宋体"/>
        <family val="0"/>
      </rPr>
      <t>包</t>
    </r>
  </si>
  <si>
    <t>黄桷兰</t>
  </si>
  <si>
    <t>0.5-1</t>
  </si>
  <si>
    <t>袋苗，树冠饱消，树形优美</t>
  </si>
  <si>
    <t>迎春</t>
  </si>
  <si>
    <t>藤长0.8-1.0</t>
  </si>
  <si>
    <t>203</t>
  </si>
  <si>
    <t>6株m2</t>
  </si>
  <si>
    <t>迷迭香</t>
  </si>
  <si>
    <t>≥0.2</t>
  </si>
  <si>
    <t>36株/m2</t>
  </si>
  <si>
    <t>铺地桕</t>
  </si>
  <si>
    <t>0.4</t>
  </si>
  <si>
    <t>睡莲</t>
  </si>
  <si>
    <t>，9盆/m2</t>
  </si>
  <si>
    <t>盆</t>
  </si>
  <si>
    <t>20盆 ，选用生长旺盛植株 淡黄色、粉色、红色、蓝色睡莲混合种植</t>
  </si>
  <si>
    <t>黄花风铃木8</t>
  </si>
  <si>
    <t>花木公司</t>
  </si>
  <si>
    <t>太空荷花</t>
  </si>
  <si>
    <t>2~3枝藕节/盆,5盆/m2</t>
  </si>
  <si>
    <t>选用生长旺盛植株</t>
  </si>
  <si>
    <t>原供应商</t>
  </si>
  <si>
    <t>美国红枫</t>
  </si>
  <si>
    <t>≥6</t>
  </si>
  <si>
    <t>天堂鸟</t>
  </si>
  <si>
    <t>≥1.2</t>
  </si>
  <si>
    <t>≥0.6</t>
  </si>
  <si>
    <t>丛</t>
  </si>
  <si>
    <t>每丛5主干以上，盆苗</t>
  </si>
  <si>
    <t>棕竹</t>
  </si>
  <si>
    <t>≥1.0</t>
  </si>
  <si>
    <t>每丛3主干以上，5丛/m2</t>
  </si>
  <si>
    <t>南天竹</t>
  </si>
  <si>
    <t>≥0.4</t>
  </si>
  <si>
    <t>每丛5主干以上，6丛/m2</t>
  </si>
  <si>
    <t>三角梅</t>
  </si>
  <si>
    <t>≥0.8</t>
  </si>
  <si>
    <t>5株/m2,毛笼</t>
  </si>
  <si>
    <t>花叶良姜</t>
  </si>
  <si>
    <t>5从/m2,5芽以上/丛</t>
  </si>
  <si>
    <t>山茶</t>
  </si>
  <si>
    <t>9株/m2，毛笼</t>
  </si>
  <si>
    <t>大栀子</t>
  </si>
  <si>
    <t>大红花朱槿</t>
  </si>
  <si>
    <t>16株/m2，毛笼</t>
  </si>
  <si>
    <t>春鹃</t>
  </si>
  <si>
    <t>≥0.3</t>
  </si>
  <si>
    <t>红叶石楠</t>
  </si>
  <si>
    <t>金叶假连翘</t>
  </si>
  <si>
    <t>25株/m2</t>
  </si>
  <si>
    <t>金丝桃</t>
  </si>
  <si>
    <t>红花继木</t>
  </si>
  <si>
    <t>≥0.5</t>
  </si>
  <si>
    <t>绣球</t>
  </si>
  <si>
    <t>25株/m2,无尽夏</t>
  </si>
  <si>
    <t>双色茉莉</t>
  </si>
  <si>
    <t>丰花月季</t>
  </si>
  <si>
    <t>49株/m2</t>
  </si>
  <si>
    <t>四季玫瑰</t>
  </si>
  <si>
    <t>五色梅</t>
  </si>
  <si>
    <t>野牡丹</t>
  </si>
  <si>
    <t>红叶朱蕉</t>
  </si>
  <si>
    <t>25株/m2满植，不露土</t>
  </si>
  <si>
    <t>花叶鸭脚木</t>
  </si>
  <si>
    <t>红花满天星</t>
  </si>
  <si>
    <t>64株/m2</t>
  </si>
  <si>
    <t>花叶黄杨</t>
  </si>
  <si>
    <t>木春菊</t>
  </si>
  <si>
    <t>49株/m2,杯苗</t>
  </si>
  <si>
    <t>蓝雪花</t>
  </si>
  <si>
    <t>粉花绣线菊</t>
  </si>
  <si>
    <t>红花绣线菊</t>
  </si>
  <si>
    <t>西洋鹃</t>
  </si>
  <si>
    <t>藤本蔷薇（粉色）</t>
  </si>
  <si>
    <t>藤长≥0.8</t>
  </si>
  <si>
    <t>2丛/m2，5条以上/丛，沿堡坎边缘种植</t>
  </si>
  <si>
    <t>海芋</t>
  </si>
  <si>
    <t>5丛/m2,5芽以上/丛，盆苗</t>
  </si>
  <si>
    <t>柳叶马鞭草</t>
  </si>
  <si>
    <t>花烟草（取消）</t>
  </si>
  <si>
    <t>墨西哥鼠尾草</t>
  </si>
  <si>
    <t>百子莲</t>
  </si>
  <si>
    <t>36株/m2,杯苗</t>
  </si>
  <si>
    <t>山桃草</t>
  </si>
  <si>
    <t>49株/m2,3芽以上/株，杯苗</t>
  </si>
  <si>
    <t>波斯菊</t>
  </si>
  <si>
    <t>斤</t>
  </si>
  <si>
    <t>30g/m2,撒播，满植，不露土</t>
  </si>
  <si>
    <t>紫娇花</t>
  </si>
  <si>
    <t>≥0.15</t>
  </si>
  <si>
    <t>64丛/m2,杯苗</t>
  </si>
  <si>
    <t>冷水花</t>
  </si>
  <si>
    <t>64株/m2,杯苗</t>
  </si>
  <si>
    <t>肾蕨</t>
  </si>
  <si>
    <t>≥0.25</t>
  </si>
  <si>
    <t>36株/m2,3芽以上/株，杯苗</t>
  </si>
  <si>
    <t>紫花鸢尾</t>
  </si>
  <si>
    <t>花叶一叶兰</t>
  </si>
  <si>
    <t>狐尾天门冬</t>
  </si>
  <si>
    <t>大花金鸡菊</t>
  </si>
  <si>
    <t>花叶玉簪</t>
  </si>
  <si>
    <t>红花酢浆草</t>
  </si>
  <si>
    <t>80株/m2</t>
  </si>
  <si>
    <t>葱兰</t>
  </si>
  <si>
    <t>≥0.1</t>
  </si>
  <si>
    <t>100株/m2,加入20%韭兰，3芽/株，裸根无土上称</t>
  </si>
  <si>
    <t>金叶石菖蒲</t>
  </si>
  <si>
    <t>49株/m2，3芽/株，裸根无土上称</t>
  </si>
  <si>
    <t>沿阶草</t>
  </si>
  <si>
    <t>64株/m2，3芽/株，杯苗</t>
  </si>
  <si>
    <t>金边阔叶麦冬</t>
  </si>
  <si>
    <t>90株/m2，3芽/株，裸根无土上称</t>
  </si>
  <si>
    <t>佛甲草</t>
  </si>
  <si>
    <t>100株/m2，杯苗</t>
  </si>
  <si>
    <t>麦冬</t>
  </si>
  <si>
    <t>80株/m2，细叶麦冬，裸根无土上称</t>
  </si>
  <si>
    <t>混合草花</t>
  </si>
  <si>
    <t>草籽（混合宿根花卉草籽）</t>
  </si>
  <si>
    <t>草坪</t>
  </si>
  <si>
    <t>m2</t>
  </si>
  <si>
    <t>台湾二号草坪，实方，面积以测绘为准</t>
  </si>
  <si>
    <t>姬岩垂草</t>
  </si>
  <si>
    <t>花叶芦竹</t>
  </si>
  <si>
    <t>笼</t>
  </si>
  <si>
    <t>1笼/m2，8 支以上/笼，盆苗</t>
  </si>
  <si>
    <t>矮蒲苇（2加仑盆）</t>
  </si>
  <si>
    <t xml:space="preserve">  3笼/m2,8 支以上/笼，盆苗</t>
  </si>
  <si>
    <t>长苞香蒲</t>
  </si>
  <si>
    <t xml:space="preserve"> 3笼/m2,8 支以上/笼，盆苗</t>
  </si>
  <si>
    <t>小兔子狼尾草</t>
  </si>
  <si>
    <t xml:space="preserve">   48笼/m2,3 芽以上/笼，杯苗</t>
  </si>
  <si>
    <t>紫穗狼尾草</t>
  </si>
  <si>
    <t>晨光芒（h=60)</t>
  </si>
  <si>
    <t>花叶芒</t>
  </si>
  <si>
    <t>粉黛乱子草</t>
  </si>
  <si>
    <t xml:space="preserve">  48笼/m2,3 芽以上/笼，细叶杯苗</t>
  </si>
  <si>
    <t>细叶芒（h=60)</t>
  </si>
  <si>
    <t>苔草</t>
  </si>
  <si>
    <t xml:space="preserve">  64笼/m2,3 芽以上/笼，细叶，杯苗</t>
  </si>
  <si>
    <t>旱伞草B</t>
  </si>
  <si>
    <t>16丛/m2，5芽/丛，杯苗</t>
  </si>
  <si>
    <t>木贼草</t>
  </si>
  <si>
    <t>50根/盆，4盆/m2</t>
  </si>
  <si>
    <t>梭鱼草（h=60)</t>
  </si>
  <si>
    <t>36株/m2，杯苗</t>
  </si>
  <si>
    <t>水葱B</t>
  </si>
  <si>
    <t>81株/m2，杯苗</t>
  </si>
  <si>
    <t>水生美人蕉</t>
  </si>
  <si>
    <t>25株/m2，杯苗</t>
  </si>
  <si>
    <t>再力花（h=60)</t>
  </si>
  <si>
    <t>9丛/m2,5芽/丛，杯苗</t>
  </si>
  <si>
    <t>姜花</t>
  </si>
  <si>
    <t>千屈菜</t>
  </si>
  <si>
    <t>49株/m2，杯苗</t>
  </si>
  <si>
    <t>西伯利亚鸢尾</t>
  </si>
  <si>
    <t>黄菖蒲B</t>
  </si>
  <si>
    <t xml:space="preserve">刺苦草 </t>
  </si>
  <si>
    <t>36丛/m2，4株/丛</t>
  </si>
  <si>
    <t>亚洲苦草</t>
  </si>
  <si>
    <t>金鱼藻</t>
  </si>
  <si>
    <t>25丛/m2，5株/丛</t>
  </si>
  <si>
    <t>16株/m2，杯苗</t>
  </si>
  <si>
    <t>旱伞草A</t>
  </si>
  <si>
    <t>水葱A</t>
  </si>
  <si>
    <t>18株/m2，杯苗</t>
  </si>
  <si>
    <t>梭鱼草</t>
  </si>
  <si>
    <t>黄菖蒲A</t>
  </si>
  <si>
    <t>20株/m2</t>
  </si>
  <si>
    <t>5盆/㎡</t>
  </si>
  <si>
    <t>9盆/㎡</t>
  </si>
  <si>
    <t>柏木溪项目乔木采购建议限价及分包情况表</t>
  </si>
  <si>
    <t>大叶榕</t>
  </si>
  <si>
    <t>香樟丛生</t>
  </si>
  <si>
    <t>香泡</t>
  </si>
  <si>
    <t>杨梅</t>
  </si>
  <si>
    <t>石榴丛生</t>
  </si>
  <si>
    <t>罗汉松</t>
  </si>
  <si>
    <t>染井吉野樱</t>
  </si>
  <si>
    <t>碧桃</t>
  </si>
  <si>
    <t>日本晚樱（樱花）</t>
  </si>
  <si>
    <t>西府海棠</t>
  </si>
  <si>
    <t>红梅</t>
  </si>
  <si>
    <t>桃树</t>
  </si>
  <si>
    <t>水杉</t>
  </si>
  <si>
    <t>2-2.5</t>
  </si>
  <si>
    <t>黄连木</t>
  </si>
  <si>
    <t>银杏</t>
  </si>
  <si>
    <t>红叶李</t>
  </si>
  <si>
    <t>无患子</t>
  </si>
  <si>
    <t>栾树</t>
  </si>
  <si>
    <t>红枫</t>
  </si>
  <si>
    <t>元宝枫</t>
  </si>
  <si>
    <t>鸡爪槭</t>
  </si>
  <si>
    <t>桂花低分枝20</t>
  </si>
  <si>
    <t>花木公司供应部分</t>
  </si>
  <si>
    <t>桂花12(银桂）</t>
  </si>
  <si>
    <t>桂花15（银桂）</t>
  </si>
  <si>
    <t>大叶樟12（香樟）</t>
  </si>
  <si>
    <t>大叶樟15（香樟）</t>
  </si>
  <si>
    <t>紫薇12</t>
  </si>
  <si>
    <t>紫薇从生15（低分枝）</t>
  </si>
  <si>
    <t>紫薇丛生20（低分枝）</t>
  </si>
  <si>
    <t>垂丝海棠丛生15</t>
  </si>
  <si>
    <t>垂丝海棠从生18</t>
  </si>
  <si>
    <t>黄花风铃木12</t>
  </si>
  <si>
    <t>朴树25</t>
  </si>
  <si>
    <t>朴树30</t>
  </si>
  <si>
    <t>朴树35</t>
  </si>
  <si>
    <t>菊花桃</t>
  </si>
  <si>
    <t>全树冠，树形饱满，优美，苗圃二年生熟货，地径</t>
  </si>
  <si>
    <t>D10荔枝</t>
  </si>
  <si>
    <t>10</t>
  </si>
  <si>
    <t>D8荔枝</t>
  </si>
  <si>
    <t>D12桂圆</t>
  </si>
  <si>
    <t>D15桂圆</t>
  </si>
  <si>
    <t>15</t>
  </si>
  <si>
    <t>自然心态，枝叶繁茂，树形优美</t>
  </si>
  <si>
    <t>丛生贴梗海棠</t>
  </si>
  <si>
    <t>2</t>
  </si>
  <si>
    <t>1.5-2</t>
  </si>
  <si>
    <t>4-5杆/丛，全树冠，树形饱满，优美，苗圃二年生熟货</t>
  </si>
  <si>
    <t>宫粉紫荆</t>
  </si>
  <si>
    <t>河津樱花8</t>
  </si>
  <si>
    <t>蓝花楹10</t>
  </si>
  <si>
    <t>蓝花楹12</t>
  </si>
  <si>
    <t>蓝花楹20</t>
  </si>
  <si>
    <t>20</t>
  </si>
  <si>
    <t>2.0-3.0</t>
  </si>
  <si>
    <t>蓝花楹25</t>
  </si>
  <si>
    <t>25</t>
  </si>
  <si>
    <t>≥7</t>
  </si>
  <si>
    <t>≥5.5</t>
  </si>
  <si>
    <t>龙柱碧桃</t>
  </si>
  <si>
    <t>桢楠</t>
  </si>
  <si>
    <t>藤长0.8-1</t>
  </si>
  <si>
    <t>0.5</t>
  </si>
  <si>
    <t>3株/米，杯苗</t>
  </si>
  <si>
    <t>斑竹</t>
  </si>
  <si>
    <t>3.5-4</t>
  </si>
  <si>
    <t>杆径2-3m，自然冠幅</t>
  </si>
  <si>
    <t>十二级全支，株间距20cm，全冠不断竹梢</t>
  </si>
  <si>
    <t>油麻藤</t>
  </si>
  <si>
    <t>藤长≥2.5</t>
  </si>
  <si>
    <t>爬山虎</t>
  </si>
  <si>
    <t>龟背竹</t>
  </si>
  <si>
    <t>0.2-0.3</t>
  </si>
  <si>
    <t>5株/m2，5芽以上/丛，盆苗</t>
  </si>
  <si>
    <t>铺地柏</t>
  </si>
  <si>
    <t>0.3</t>
  </si>
  <si>
    <t>丛生石榴</t>
  </si>
  <si>
    <t>4</t>
  </si>
  <si>
    <t>毛桃</t>
  </si>
  <si>
    <t>6</t>
  </si>
  <si>
    <t>2.5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</si>
</sst>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  <numFmt numFmtId="181" formatCode="0.000"/>
  </numFmts>
  <fonts count="55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0.5"/>
      <color indexed="8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10.5"/>
      <color theme="1"/>
      <name val="Arial"/>
      <family val="2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18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 wrapText="1"/>
    </xf>
    <xf numFmtId="0" fontId="3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180" fontId="4" fillId="33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180" fontId="4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49" fontId="4" fillId="33" borderId="17" xfId="0" applyNumberFormat="1" applyFont="1" applyFill="1" applyBorder="1" applyAlignment="1">
      <alignment/>
    </xf>
    <xf numFmtId="180" fontId="4" fillId="33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80" fontId="4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180" fontId="4" fillId="34" borderId="10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wrapText="1"/>
    </xf>
    <xf numFmtId="0" fontId="30" fillId="33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53" fillId="33" borderId="22" xfId="0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wrapText="1"/>
    </xf>
    <xf numFmtId="0" fontId="30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53" fillId="33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6" fillId="34" borderId="10" xfId="0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181" fontId="4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2" xfId="0" applyFont="1" applyFill="1" applyBorder="1" applyAlignment="1">
      <alignment/>
    </xf>
    <xf numFmtId="49" fontId="54" fillId="33" borderId="12" xfId="0" applyNumberFormat="1" applyFont="1" applyFill="1" applyBorder="1" applyAlignment="1">
      <alignment/>
    </xf>
    <xf numFmtId="181" fontId="4" fillId="33" borderId="12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33" borderId="24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9" fontId="4" fillId="0" borderId="12" xfId="0" applyNumberFormat="1" applyFont="1" applyBorder="1" applyAlignment="1">
      <alignment wrapText="1"/>
    </xf>
    <xf numFmtId="0" fontId="0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81" fontId="54" fillId="33" borderId="12" xfId="0" applyNumberFormat="1" applyFont="1" applyFill="1" applyBorder="1" applyAlignment="1">
      <alignment/>
    </xf>
    <xf numFmtId="49" fontId="54" fillId="33" borderId="15" xfId="0" applyNumberFormat="1" applyFont="1" applyFill="1" applyBorder="1" applyAlignment="1">
      <alignment wrapText="1"/>
    </xf>
    <xf numFmtId="0" fontId="38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2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0" fontId="3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" fillId="33" borderId="12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CEBF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workbookViewId="0" topLeftCell="A77">
      <selection activeCell="K87" sqref="K87:K88"/>
    </sheetView>
  </sheetViews>
  <sheetFormatPr defaultColWidth="9.140625" defaultRowHeight="12.75"/>
  <cols>
    <col min="1" max="1" width="5.8515625" style="0" customWidth="1"/>
    <col min="2" max="2" width="24.7109375" style="0" customWidth="1"/>
    <col min="3" max="4" width="12.57421875" style="0" customWidth="1"/>
    <col min="5" max="7" width="10.00390625" style="0" customWidth="1"/>
    <col min="8" max="8" width="7.8515625" style="0" customWidth="1"/>
    <col min="9" max="9" width="12.140625" style="0" customWidth="1"/>
    <col min="10" max="10" width="56.57421875" style="5" customWidth="1"/>
    <col min="11" max="11" width="11.00390625" style="0" customWidth="1"/>
    <col min="13" max="13" width="9.140625" style="6" customWidth="1"/>
  </cols>
  <sheetData>
    <row r="1" ht="39.75" customHeight="1">
      <c r="A1" s="77" t="s">
        <v>0</v>
      </c>
    </row>
    <row r="2" spans="1:13" ht="24.75" customHeight="1">
      <c r="A2" s="78" t="s">
        <v>1</v>
      </c>
      <c r="B2" s="78" t="s">
        <v>2</v>
      </c>
      <c r="C2" s="78" t="s">
        <v>3</v>
      </c>
      <c r="D2" s="78" t="s">
        <v>3</v>
      </c>
      <c r="E2" s="78" t="s">
        <v>3</v>
      </c>
      <c r="F2" s="78" t="s">
        <v>3</v>
      </c>
      <c r="G2" s="78"/>
      <c r="H2" s="78" t="s">
        <v>4</v>
      </c>
      <c r="I2" s="78" t="s">
        <v>5</v>
      </c>
      <c r="J2" s="79" t="s">
        <v>6</v>
      </c>
      <c r="K2" s="79" t="s">
        <v>7</v>
      </c>
      <c r="L2" s="79" t="s">
        <v>8</v>
      </c>
      <c r="M2" s="79" t="s">
        <v>9</v>
      </c>
    </row>
    <row r="3" spans="1:13" ht="24.75" customHeight="1">
      <c r="A3" s="78" t="s">
        <v>10</v>
      </c>
      <c r="B3" s="78" t="s">
        <v>10</v>
      </c>
      <c r="C3" s="78" t="s">
        <v>11</v>
      </c>
      <c r="D3" s="78" t="s">
        <v>12</v>
      </c>
      <c r="E3" s="78" t="s">
        <v>13</v>
      </c>
      <c r="F3" s="78" t="s">
        <v>14</v>
      </c>
      <c r="G3" s="78"/>
      <c r="H3" s="78" t="s">
        <v>10</v>
      </c>
      <c r="I3" s="78" t="s">
        <v>10</v>
      </c>
      <c r="J3" s="79" t="s">
        <v>10</v>
      </c>
      <c r="K3" s="80"/>
      <c r="L3" s="80"/>
      <c r="M3" s="80"/>
    </row>
    <row r="4" spans="1:13" ht="24.75" customHeight="1">
      <c r="A4" s="16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/>
      <c r="H4" s="17" t="s">
        <v>20</v>
      </c>
      <c r="I4" s="81">
        <v>9</v>
      </c>
      <c r="J4" s="23" t="s">
        <v>21</v>
      </c>
      <c r="K4" s="24">
        <v>3000</v>
      </c>
      <c r="L4" s="25">
        <f>K4*I4</f>
        <v>27000</v>
      </c>
      <c r="M4" s="82" t="s">
        <v>22</v>
      </c>
    </row>
    <row r="5" spans="1:13" ht="24.75" customHeight="1">
      <c r="A5" s="16">
        <v>2</v>
      </c>
      <c r="B5" s="17" t="s">
        <v>23</v>
      </c>
      <c r="C5" s="17" t="s">
        <v>24</v>
      </c>
      <c r="D5" s="17" t="s">
        <v>25</v>
      </c>
      <c r="E5" s="17" t="s">
        <v>26</v>
      </c>
      <c r="F5" s="17" t="s">
        <v>19</v>
      </c>
      <c r="G5" s="17"/>
      <c r="H5" s="17" t="s">
        <v>20</v>
      </c>
      <c r="I5" s="81">
        <v>5</v>
      </c>
      <c r="J5" s="23" t="s">
        <v>21</v>
      </c>
      <c r="K5" s="24">
        <v>3800</v>
      </c>
      <c r="L5" s="25">
        <f>K5*I5</f>
        <v>19000</v>
      </c>
      <c r="M5" s="26"/>
    </row>
    <row r="6" spans="1:13" ht="24.75" customHeight="1">
      <c r="A6" s="16">
        <v>3</v>
      </c>
      <c r="B6" s="17" t="s">
        <v>27</v>
      </c>
      <c r="C6" s="17" t="s">
        <v>28</v>
      </c>
      <c r="D6" s="17" t="s">
        <v>29</v>
      </c>
      <c r="E6" s="17" t="s">
        <v>17</v>
      </c>
      <c r="F6" s="17" t="s">
        <v>19</v>
      </c>
      <c r="G6" s="17"/>
      <c r="H6" s="17" t="s">
        <v>20</v>
      </c>
      <c r="I6" s="81">
        <v>1</v>
      </c>
      <c r="J6" s="23" t="s">
        <v>21</v>
      </c>
      <c r="K6" s="24">
        <v>6000</v>
      </c>
      <c r="L6" s="25">
        <f>K6*I6</f>
        <v>6000</v>
      </c>
      <c r="M6" s="26"/>
    </row>
    <row r="7" spans="1:13" ht="24.75" customHeight="1">
      <c r="A7" s="16">
        <v>4</v>
      </c>
      <c r="B7" s="17" t="s">
        <v>30</v>
      </c>
      <c r="C7" s="17" t="s">
        <v>31</v>
      </c>
      <c r="D7" s="17" t="s">
        <v>32</v>
      </c>
      <c r="E7" s="17" t="s">
        <v>25</v>
      </c>
      <c r="F7" s="17" t="s">
        <v>33</v>
      </c>
      <c r="G7" s="17"/>
      <c r="H7" s="17" t="s">
        <v>20</v>
      </c>
      <c r="I7" s="81">
        <v>3</v>
      </c>
      <c r="J7" s="23" t="s">
        <v>21</v>
      </c>
      <c r="K7" s="24">
        <v>9500</v>
      </c>
      <c r="L7" s="25">
        <f>K7*I7</f>
        <v>28500</v>
      </c>
      <c r="M7" s="26"/>
    </row>
    <row r="8" spans="1:13" ht="24.75" customHeight="1">
      <c r="A8" s="16"/>
      <c r="B8" s="17"/>
      <c r="C8" s="17"/>
      <c r="D8" s="17"/>
      <c r="E8" s="17"/>
      <c r="F8" s="17"/>
      <c r="G8" s="17"/>
      <c r="H8" s="17"/>
      <c r="I8" s="81"/>
      <c r="J8" s="23"/>
      <c r="K8" s="24"/>
      <c r="L8" s="25">
        <f>SUM(L4:L7)</f>
        <v>80500</v>
      </c>
      <c r="M8" s="28"/>
    </row>
    <row r="9" spans="1:13" ht="24.75" customHeight="1">
      <c r="A9" s="16">
        <v>5</v>
      </c>
      <c r="B9" s="17" t="s">
        <v>34</v>
      </c>
      <c r="C9" s="17" t="s">
        <v>35</v>
      </c>
      <c r="D9" s="17" t="s">
        <v>25</v>
      </c>
      <c r="E9" s="17" t="s">
        <v>26</v>
      </c>
      <c r="F9" s="17" t="s">
        <v>10</v>
      </c>
      <c r="G9" s="17"/>
      <c r="H9" s="17" t="s">
        <v>20</v>
      </c>
      <c r="I9" s="81">
        <v>12</v>
      </c>
      <c r="J9" s="23" t="s">
        <v>36</v>
      </c>
      <c r="K9" s="24">
        <v>6500</v>
      </c>
      <c r="L9" s="25">
        <f>K9*I9</f>
        <v>78000</v>
      </c>
      <c r="M9" s="29" t="s">
        <v>37</v>
      </c>
    </row>
    <row r="10" spans="1:13" ht="24.75" customHeight="1">
      <c r="A10" s="16">
        <v>6</v>
      </c>
      <c r="B10" s="17" t="s">
        <v>38</v>
      </c>
      <c r="C10" s="17" t="s">
        <v>39</v>
      </c>
      <c r="D10" s="17" t="s">
        <v>40</v>
      </c>
      <c r="E10" s="17" t="s">
        <v>17</v>
      </c>
      <c r="F10" s="17" t="s">
        <v>10</v>
      </c>
      <c r="G10" s="17"/>
      <c r="H10" s="17" t="s">
        <v>20</v>
      </c>
      <c r="I10" s="81">
        <v>6</v>
      </c>
      <c r="J10" s="23" t="s">
        <v>41</v>
      </c>
      <c r="K10" s="24">
        <v>7500</v>
      </c>
      <c r="L10" s="25">
        <f>K10*I10</f>
        <v>45000</v>
      </c>
      <c r="M10" s="26"/>
    </row>
    <row r="11" spans="1:13" ht="24.75" customHeight="1">
      <c r="A11" s="16"/>
      <c r="B11" s="17"/>
      <c r="C11" s="17"/>
      <c r="D11" s="17"/>
      <c r="E11" s="17"/>
      <c r="F11" s="17"/>
      <c r="G11" s="17"/>
      <c r="H11" s="17"/>
      <c r="I11" s="81"/>
      <c r="J11" s="23"/>
      <c r="K11" s="24"/>
      <c r="L11" s="25">
        <f>SUM(L9:L10)</f>
        <v>123000</v>
      </c>
      <c r="M11" s="28"/>
    </row>
    <row r="12" spans="1:13" ht="24.75" customHeight="1">
      <c r="A12" s="16">
        <v>13</v>
      </c>
      <c r="B12" s="17" t="s">
        <v>42</v>
      </c>
      <c r="C12" s="17" t="s">
        <v>43</v>
      </c>
      <c r="D12" s="17" t="s">
        <v>44</v>
      </c>
      <c r="E12" s="17" t="s">
        <v>45</v>
      </c>
      <c r="F12" s="17" t="s">
        <v>46</v>
      </c>
      <c r="G12" s="17"/>
      <c r="H12" s="17" t="s">
        <v>20</v>
      </c>
      <c r="I12" s="81">
        <v>27</v>
      </c>
      <c r="J12" s="23" t="s">
        <v>21</v>
      </c>
      <c r="K12" s="24">
        <v>500</v>
      </c>
      <c r="L12" s="25">
        <f aca="true" t="shared" si="0" ref="L12:L17">K12*I12</f>
        <v>13500</v>
      </c>
      <c r="M12" s="29" t="s">
        <v>47</v>
      </c>
    </row>
    <row r="13" spans="1:13" ht="24.75" customHeight="1">
      <c r="A13" s="16">
        <v>14</v>
      </c>
      <c r="B13" s="17" t="s">
        <v>48</v>
      </c>
      <c r="C13" s="17" t="s">
        <v>49</v>
      </c>
      <c r="D13" s="17" t="s">
        <v>18</v>
      </c>
      <c r="E13" s="17" t="s">
        <v>50</v>
      </c>
      <c r="F13" s="17" t="s">
        <v>46</v>
      </c>
      <c r="G13" s="17"/>
      <c r="H13" s="17" t="s">
        <v>20</v>
      </c>
      <c r="I13" s="81">
        <v>8</v>
      </c>
      <c r="J13" s="23" t="s">
        <v>21</v>
      </c>
      <c r="K13" s="24">
        <v>1500</v>
      </c>
      <c r="L13" s="25">
        <f t="shared" si="0"/>
        <v>12000</v>
      </c>
      <c r="M13" s="26"/>
    </row>
    <row r="14" spans="1:13" ht="24.75" customHeight="1">
      <c r="A14" s="16">
        <v>15</v>
      </c>
      <c r="B14" s="17" t="s">
        <v>51</v>
      </c>
      <c r="C14" s="17" t="s">
        <v>52</v>
      </c>
      <c r="D14" s="17" t="s">
        <v>18</v>
      </c>
      <c r="E14" s="17" t="s">
        <v>50</v>
      </c>
      <c r="F14" s="17" t="s">
        <v>46</v>
      </c>
      <c r="G14" s="17"/>
      <c r="H14" s="17" t="s">
        <v>20</v>
      </c>
      <c r="I14" s="81">
        <v>17</v>
      </c>
      <c r="J14" s="23" t="s">
        <v>21</v>
      </c>
      <c r="K14" s="24">
        <v>1500</v>
      </c>
      <c r="L14" s="25">
        <f t="shared" si="0"/>
        <v>25500</v>
      </c>
      <c r="M14" s="26"/>
    </row>
    <row r="15" spans="1:13" ht="24.75" customHeight="1">
      <c r="A15" s="16">
        <v>23</v>
      </c>
      <c r="B15" s="17" t="s">
        <v>53</v>
      </c>
      <c r="C15" s="17" t="s">
        <v>54</v>
      </c>
      <c r="D15" s="17" t="s">
        <v>55</v>
      </c>
      <c r="E15" s="17" t="s">
        <v>55</v>
      </c>
      <c r="F15" s="17" t="s">
        <v>10</v>
      </c>
      <c r="G15" s="17"/>
      <c r="H15" s="17" t="s">
        <v>20</v>
      </c>
      <c r="I15" s="81">
        <v>4</v>
      </c>
      <c r="J15" s="23" t="s">
        <v>56</v>
      </c>
      <c r="K15" s="24">
        <v>1500</v>
      </c>
      <c r="L15" s="25">
        <f t="shared" si="0"/>
        <v>6000</v>
      </c>
      <c r="M15" s="26"/>
    </row>
    <row r="16" spans="1:13" ht="24.75" customHeight="1">
      <c r="A16" s="16">
        <v>16</v>
      </c>
      <c r="B16" s="17" t="s">
        <v>57</v>
      </c>
      <c r="C16" s="17" t="s">
        <v>43</v>
      </c>
      <c r="D16" s="17" t="s">
        <v>50</v>
      </c>
      <c r="E16" s="17" t="s">
        <v>45</v>
      </c>
      <c r="F16" s="17" t="s">
        <v>10</v>
      </c>
      <c r="G16" s="17"/>
      <c r="H16" s="17" t="s">
        <v>20</v>
      </c>
      <c r="I16" s="81">
        <v>5</v>
      </c>
      <c r="J16" s="23" t="s">
        <v>58</v>
      </c>
      <c r="K16" s="24">
        <v>8500</v>
      </c>
      <c r="L16" s="25">
        <f t="shared" si="0"/>
        <v>42500</v>
      </c>
      <c r="M16" s="26"/>
    </row>
    <row r="17" spans="1:13" ht="24.75" customHeight="1">
      <c r="A17" s="16">
        <v>17</v>
      </c>
      <c r="B17" s="17" t="s">
        <v>59</v>
      </c>
      <c r="C17" s="17" t="s">
        <v>52</v>
      </c>
      <c r="D17" s="17" t="s">
        <v>44</v>
      </c>
      <c r="E17" s="17" t="s">
        <v>50</v>
      </c>
      <c r="F17" s="17" t="s">
        <v>10</v>
      </c>
      <c r="G17" s="17"/>
      <c r="H17" s="17" t="s">
        <v>20</v>
      </c>
      <c r="I17" s="81">
        <v>3</v>
      </c>
      <c r="J17" s="23" t="s">
        <v>58</v>
      </c>
      <c r="K17" s="24">
        <v>20000</v>
      </c>
      <c r="L17" s="25">
        <f t="shared" si="0"/>
        <v>60000</v>
      </c>
      <c r="M17" s="26"/>
    </row>
    <row r="18" spans="1:13" ht="24.75" customHeight="1">
      <c r="A18" s="16"/>
      <c r="B18" s="17"/>
      <c r="C18" s="17"/>
      <c r="D18" s="17"/>
      <c r="E18" s="17"/>
      <c r="F18" s="17"/>
      <c r="G18" s="17"/>
      <c r="H18" s="17"/>
      <c r="I18" s="81"/>
      <c r="J18" s="23"/>
      <c r="K18" s="30"/>
      <c r="L18" s="25">
        <f>SUM(L12:L17)</f>
        <v>159500</v>
      </c>
      <c r="M18" s="28"/>
    </row>
    <row r="19" spans="1:13" ht="24.75" customHeight="1">
      <c r="A19" s="16">
        <v>24</v>
      </c>
      <c r="B19" s="17" t="s">
        <v>60</v>
      </c>
      <c r="C19" s="17" t="s">
        <v>43</v>
      </c>
      <c r="D19" s="17" t="s">
        <v>18</v>
      </c>
      <c r="E19" s="17" t="s">
        <v>50</v>
      </c>
      <c r="F19" s="17" t="s">
        <v>61</v>
      </c>
      <c r="G19" s="17"/>
      <c r="H19" s="17" t="s">
        <v>20</v>
      </c>
      <c r="I19" s="81">
        <v>76</v>
      </c>
      <c r="J19" s="23" t="s">
        <v>62</v>
      </c>
      <c r="K19" s="24">
        <v>1100</v>
      </c>
      <c r="L19" s="25">
        <f>K19*I19</f>
        <v>83600</v>
      </c>
      <c r="M19" s="29" t="s">
        <v>63</v>
      </c>
    </row>
    <row r="20" spans="1:13" ht="24.75" customHeight="1">
      <c r="A20" s="16">
        <v>25</v>
      </c>
      <c r="B20" s="17" t="s">
        <v>64</v>
      </c>
      <c r="C20" s="17" t="s">
        <v>52</v>
      </c>
      <c r="D20" s="17" t="s">
        <v>26</v>
      </c>
      <c r="E20" s="17" t="s">
        <v>44</v>
      </c>
      <c r="F20" s="17" t="s">
        <v>61</v>
      </c>
      <c r="G20" s="17"/>
      <c r="H20" s="17" t="s">
        <v>20</v>
      </c>
      <c r="I20" s="81">
        <v>57</v>
      </c>
      <c r="J20" s="23" t="s">
        <v>62</v>
      </c>
      <c r="K20" s="24">
        <v>1800</v>
      </c>
      <c r="L20" s="25">
        <f>K20*I20</f>
        <v>102600</v>
      </c>
      <c r="M20" s="26"/>
    </row>
    <row r="21" spans="1:13" ht="24.75" customHeight="1">
      <c r="A21" s="16"/>
      <c r="B21" s="17"/>
      <c r="C21" s="17"/>
      <c r="D21" s="17"/>
      <c r="E21" s="17"/>
      <c r="F21" s="17"/>
      <c r="G21" s="17"/>
      <c r="H21" s="17"/>
      <c r="I21" s="81"/>
      <c r="J21" s="23"/>
      <c r="K21" s="24"/>
      <c r="L21" s="25">
        <f>SUM(L19:L20)</f>
        <v>186200</v>
      </c>
      <c r="M21" s="28"/>
    </row>
    <row r="22" spans="1:13" ht="24.75" customHeight="1">
      <c r="A22" s="16">
        <v>26</v>
      </c>
      <c r="B22" s="17" t="s">
        <v>65</v>
      </c>
      <c r="C22" s="17" t="s">
        <v>66</v>
      </c>
      <c r="D22" s="17" t="s">
        <v>67</v>
      </c>
      <c r="E22" s="17" t="s">
        <v>68</v>
      </c>
      <c r="F22" s="17" t="s">
        <v>69</v>
      </c>
      <c r="G22" s="17"/>
      <c r="H22" s="17" t="s">
        <v>20</v>
      </c>
      <c r="I22" s="81">
        <v>193</v>
      </c>
      <c r="J22" s="23" t="s">
        <v>56</v>
      </c>
      <c r="K22" s="24">
        <v>500</v>
      </c>
      <c r="L22" s="25">
        <f>K22*I22</f>
        <v>96500</v>
      </c>
      <c r="M22" s="29" t="s">
        <v>70</v>
      </c>
    </row>
    <row r="23" spans="1:13" ht="24.75" customHeight="1">
      <c r="A23" s="16">
        <v>27</v>
      </c>
      <c r="B23" s="17" t="s">
        <v>71</v>
      </c>
      <c r="C23" s="17" t="s">
        <v>43</v>
      </c>
      <c r="D23" s="17" t="s">
        <v>50</v>
      </c>
      <c r="E23" s="17" t="s">
        <v>67</v>
      </c>
      <c r="F23" s="17" t="s">
        <v>46</v>
      </c>
      <c r="G23" s="17"/>
      <c r="H23" s="17" t="s">
        <v>20</v>
      </c>
      <c r="I23" s="81">
        <v>63</v>
      </c>
      <c r="J23" s="23" t="s">
        <v>56</v>
      </c>
      <c r="K23" s="24">
        <v>750</v>
      </c>
      <c r="L23" s="25">
        <f>K23*I23</f>
        <v>47250</v>
      </c>
      <c r="M23" s="26"/>
    </row>
    <row r="24" spans="1:13" ht="24.75" customHeight="1">
      <c r="A24" s="16">
        <v>28</v>
      </c>
      <c r="B24" s="17" t="s">
        <v>72</v>
      </c>
      <c r="C24" s="17" t="s">
        <v>49</v>
      </c>
      <c r="D24" s="17" t="s">
        <v>44</v>
      </c>
      <c r="E24" s="17" t="s">
        <v>45</v>
      </c>
      <c r="F24" s="17" t="s">
        <v>46</v>
      </c>
      <c r="G24" s="17"/>
      <c r="H24" s="17" t="s">
        <v>20</v>
      </c>
      <c r="I24" s="81">
        <v>3</v>
      </c>
      <c r="J24" s="23" t="s">
        <v>56</v>
      </c>
      <c r="K24" s="24">
        <v>1600</v>
      </c>
      <c r="L24" s="25">
        <f>K24*I24</f>
        <v>4800</v>
      </c>
      <c r="M24" s="26"/>
    </row>
    <row r="25" spans="1:13" ht="24.75" customHeight="1">
      <c r="A25" s="16"/>
      <c r="B25" s="17"/>
      <c r="C25" s="17"/>
      <c r="D25" s="17"/>
      <c r="E25" s="17"/>
      <c r="F25" s="17"/>
      <c r="G25" s="17"/>
      <c r="H25" s="17"/>
      <c r="I25" s="81"/>
      <c r="J25" s="23"/>
      <c r="K25" s="24"/>
      <c r="L25" s="25">
        <f>SUM(L22:L24)</f>
        <v>148550</v>
      </c>
      <c r="M25" s="28"/>
    </row>
    <row r="26" spans="1:13" ht="24.75" customHeight="1">
      <c r="A26" s="16">
        <v>31</v>
      </c>
      <c r="B26" s="17" t="s">
        <v>73</v>
      </c>
      <c r="C26" s="17" t="s">
        <v>74</v>
      </c>
      <c r="D26" s="17" t="s">
        <v>50</v>
      </c>
      <c r="E26" s="17" t="s">
        <v>45</v>
      </c>
      <c r="F26" s="17" t="s">
        <v>46</v>
      </c>
      <c r="G26" s="17"/>
      <c r="H26" s="17" t="s">
        <v>20</v>
      </c>
      <c r="I26" s="81">
        <v>179</v>
      </c>
      <c r="J26" s="23" t="s">
        <v>62</v>
      </c>
      <c r="K26" s="24">
        <v>240</v>
      </c>
      <c r="L26" s="25">
        <f aca="true" t="shared" si="1" ref="L26:L35">K26*I26</f>
        <v>42960</v>
      </c>
      <c r="M26" s="29" t="s">
        <v>75</v>
      </c>
    </row>
    <row r="27" spans="1:13" ht="24.75" customHeight="1">
      <c r="A27" s="16">
        <v>32</v>
      </c>
      <c r="B27" s="17" t="s">
        <v>76</v>
      </c>
      <c r="C27" s="17" t="s">
        <v>77</v>
      </c>
      <c r="D27" s="17" t="s">
        <v>78</v>
      </c>
      <c r="E27" s="17" t="s">
        <v>50</v>
      </c>
      <c r="F27" s="17" t="s">
        <v>61</v>
      </c>
      <c r="G27" s="17"/>
      <c r="H27" s="17" t="s">
        <v>20</v>
      </c>
      <c r="I27" s="81">
        <v>18</v>
      </c>
      <c r="J27" s="23" t="s">
        <v>62</v>
      </c>
      <c r="K27" s="24">
        <v>550</v>
      </c>
      <c r="L27" s="25">
        <f t="shared" si="1"/>
        <v>9900</v>
      </c>
      <c r="M27" s="26"/>
    </row>
    <row r="28" spans="1:13" ht="24.75" customHeight="1">
      <c r="A28" s="16">
        <v>33</v>
      </c>
      <c r="B28" s="17" t="s">
        <v>79</v>
      </c>
      <c r="C28" s="17" t="s">
        <v>77</v>
      </c>
      <c r="D28" s="17" t="s">
        <v>55</v>
      </c>
      <c r="E28" s="17" t="s">
        <v>45</v>
      </c>
      <c r="F28" s="17" t="s">
        <v>46</v>
      </c>
      <c r="G28" s="17"/>
      <c r="H28" s="17" t="s">
        <v>20</v>
      </c>
      <c r="I28" s="81">
        <v>12</v>
      </c>
      <c r="J28" s="23" t="s">
        <v>62</v>
      </c>
      <c r="K28" s="31">
        <v>1600</v>
      </c>
      <c r="L28" s="25">
        <f t="shared" si="1"/>
        <v>19200</v>
      </c>
      <c r="M28" s="26"/>
    </row>
    <row r="29" spans="1:13" ht="24.75" customHeight="1">
      <c r="A29" s="16">
        <v>34</v>
      </c>
      <c r="B29" s="17" t="s">
        <v>80</v>
      </c>
      <c r="C29" s="17" t="s">
        <v>74</v>
      </c>
      <c r="D29" s="17" t="s">
        <v>50</v>
      </c>
      <c r="E29" s="17" t="s">
        <v>67</v>
      </c>
      <c r="F29" s="17" t="s">
        <v>81</v>
      </c>
      <c r="G29" s="17"/>
      <c r="H29" s="17" t="s">
        <v>20</v>
      </c>
      <c r="I29" s="81">
        <v>39</v>
      </c>
      <c r="J29" s="23" t="s">
        <v>62</v>
      </c>
      <c r="K29" s="32">
        <v>380</v>
      </c>
      <c r="L29" s="25">
        <f t="shared" si="1"/>
        <v>14820</v>
      </c>
      <c r="M29" s="26"/>
    </row>
    <row r="30" spans="1:13" ht="24.75" customHeight="1">
      <c r="A30" s="16">
        <v>35</v>
      </c>
      <c r="B30" s="17" t="s">
        <v>82</v>
      </c>
      <c r="C30" s="17" t="s">
        <v>77</v>
      </c>
      <c r="D30" s="17" t="s">
        <v>50</v>
      </c>
      <c r="E30" s="17" t="s">
        <v>45</v>
      </c>
      <c r="F30" s="17" t="s">
        <v>69</v>
      </c>
      <c r="G30" s="17"/>
      <c r="H30" s="17" t="s">
        <v>20</v>
      </c>
      <c r="I30" s="81">
        <v>23</v>
      </c>
      <c r="J30" s="23" t="s">
        <v>56</v>
      </c>
      <c r="K30" s="31">
        <v>850</v>
      </c>
      <c r="L30" s="25">
        <f t="shared" si="1"/>
        <v>19550</v>
      </c>
      <c r="M30" s="26"/>
    </row>
    <row r="31" spans="1:13" ht="24.75" customHeight="1">
      <c r="A31" s="16">
        <v>36</v>
      </c>
      <c r="B31" s="17" t="s">
        <v>83</v>
      </c>
      <c r="C31" s="17" t="s">
        <v>84</v>
      </c>
      <c r="D31" s="17" t="s">
        <v>55</v>
      </c>
      <c r="E31" s="17" t="s">
        <v>50</v>
      </c>
      <c r="F31" s="17" t="s">
        <v>85</v>
      </c>
      <c r="G31" s="17"/>
      <c r="H31" s="17" t="s">
        <v>20</v>
      </c>
      <c r="I31" s="81">
        <v>4</v>
      </c>
      <c r="J31" s="23" t="s">
        <v>56</v>
      </c>
      <c r="K31" s="31">
        <v>1800</v>
      </c>
      <c r="L31" s="25">
        <f t="shared" si="1"/>
        <v>7200</v>
      </c>
      <c r="M31" s="26"/>
    </row>
    <row r="32" spans="1:13" ht="24.75" customHeight="1">
      <c r="A32" s="16">
        <v>37</v>
      </c>
      <c r="B32" s="17" t="s">
        <v>86</v>
      </c>
      <c r="C32" s="17" t="s">
        <v>87</v>
      </c>
      <c r="D32" s="17" t="s">
        <v>67</v>
      </c>
      <c r="E32" s="17" t="s">
        <v>68</v>
      </c>
      <c r="F32" s="17" t="s">
        <v>88</v>
      </c>
      <c r="G32" s="17"/>
      <c r="H32" s="17" t="s">
        <v>20</v>
      </c>
      <c r="I32" s="81">
        <v>43</v>
      </c>
      <c r="J32" s="23" t="s">
        <v>56</v>
      </c>
      <c r="K32" s="31">
        <v>380</v>
      </c>
      <c r="L32" s="25">
        <f t="shared" si="1"/>
        <v>16340</v>
      </c>
      <c r="M32" s="26"/>
    </row>
    <row r="33" spans="1:13" ht="24.75" customHeight="1">
      <c r="A33" s="16">
        <v>66</v>
      </c>
      <c r="B33" s="17" t="s">
        <v>89</v>
      </c>
      <c r="C33" s="17" t="s">
        <v>74</v>
      </c>
      <c r="D33" s="17" t="s">
        <v>26</v>
      </c>
      <c r="E33" s="17" t="s">
        <v>67</v>
      </c>
      <c r="F33" s="17" t="s">
        <v>46</v>
      </c>
      <c r="G33" s="17"/>
      <c r="H33" s="17" t="s">
        <v>20</v>
      </c>
      <c r="I33" s="81">
        <v>15</v>
      </c>
      <c r="J33" s="23" t="s">
        <v>62</v>
      </c>
      <c r="K33" s="24">
        <v>250</v>
      </c>
      <c r="L33" s="25">
        <f t="shared" si="1"/>
        <v>3750</v>
      </c>
      <c r="M33" s="26"/>
    </row>
    <row r="34" spans="1:13" ht="24.75" customHeight="1">
      <c r="A34" s="16">
        <v>67</v>
      </c>
      <c r="B34" s="17" t="s">
        <v>90</v>
      </c>
      <c r="C34" s="17" t="s">
        <v>77</v>
      </c>
      <c r="D34" s="17" t="s">
        <v>25</v>
      </c>
      <c r="E34" s="17" t="s">
        <v>45</v>
      </c>
      <c r="F34" s="17" t="s">
        <v>19</v>
      </c>
      <c r="G34" s="17"/>
      <c r="H34" s="17" t="s">
        <v>20</v>
      </c>
      <c r="I34" s="81">
        <v>13</v>
      </c>
      <c r="J34" s="23" t="s">
        <v>62</v>
      </c>
      <c r="K34" s="24">
        <v>380</v>
      </c>
      <c r="L34" s="25">
        <f t="shared" si="1"/>
        <v>4940</v>
      </c>
      <c r="M34" s="26"/>
    </row>
    <row r="35" spans="1:13" ht="24.75" customHeight="1">
      <c r="A35" s="16">
        <v>68</v>
      </c>
      <c r="B35" s="17" t="s">
        <v>91</v>
      </c>
      <c r="C35" s="17" t="s">
        <v>84</v>
      </c>
      <c r="D35" s="17" t="s">
        <v>40</v>
      </c>
      <c r="E35" s="17" t="s">
        <v>50</v>
      </c>
      <c r="F35" s="17" t="s">
        <v>33</v>
      </c>
      <c r="G35" s="17"/>
      <c r="H35" s="17" t="s">
        <v>20</v>
      </c>
      <c r="I35" s="81">
        <v>55</v>
      </c>
      <c r="J35" s="23" t="s">
        <v>62</v>
      </c>
      <c r="K35" s="24">
        <v>600</v>
      </c>
      <c r="L35" s="25">
        <f t="shared" si="1"/>
        <v>33000</v>
      </c>
      <c r="M35" s="26"/>
    </row>
    <row r="36" spans="1:13" ht="24.75" customHeight="1">
      <c r="A36" s="16"/>
      <c r="B36" s="17"/>
      <c r="C36" s="17"/>
      <c r="D36" s="17"/>
      <c r="E36" s="17"/>
      <c r="F36" s="17"/>
      <c r="G36" s="17"/>
      <c r="H36" s="17"/>
      <c r="I36" s="81"/>
      <c r="J36" s="23"/>
      <c r="K36" s="24"/>
      <c r="L36" s="25">
        <f>SUM(L26:L35)</f>
        <v>171660</v>
      </c>
      <c r="M36" s="28"/>
    </row>
    <row r="37" spans="1:13" ht="24.75" customHeight="1">
      <c r="A37" s="16">
        <v>45</v>
      </c>
      <c r="B37" s="17" t="s">
        <v>92</v>
      </c>
      <c r="C37" s="17" t="s">
        <v>93</v>
      </c>
      <c r="D37" s="17" t="s">
        <v>25</v>
      </c>
      <c r="E37" s="17" t="s">
        <v>55</v>
      </c>
      <c r="F37" s="17" t="s">
        <v>94</v>
      </c>
      <c r="G37" s="17"/>
      <c r="H37" s="17" t="s">
        <v>20</v>
      </c>
      <c r="I37" s="81">
        <v>4</v>
      </c>
      <c r="J37" s="23" t="s">
        <v>21</v>
      </c>
      <c r="K37" s="24">
        <v>2500</v>
      </c>
      <c r="L37" s="25">
        <f aca="true" t="shared" si="2" ref="L37:L56">K37*I37</f>
        <v>10000</v>
      </c>
      <c r="M37" s="29" t="s">
        <v>95</v>
      </c>
    </row>
    <row r="38" spans="1:13" ht="24.75" customHeight="1">
      <c r="A38" s="16">
        <v>46</v>
      </c>
      <c r="B38" s="17" t="s">
        <v>96</v>
      </c>
      <c r="C38" s="17" t="s">
        <v>97</v>
      </c>
      <c r="D38" s="17" t="s">
        <v>29</v>
      </c>
      <c r="E38" s="17" t="s">
        <v>78</v>
      </c>
      <c r="F38" s="17" t="s">
        <v>94</v>
      </c>
      <c r="G38" s="17"/>
      <c r="H38" s="17" t="s">
        <v>20</v>
      </c>
      <c r="I38" s="81">
        <v>2</v>
      </c>
      <c r="J38" s="23" t="s">
        <v>21</v>
      </c>
      <c r="K38" s="24">
        <v>5000</v>
      </c>
      <c r="L38" s="25">
        <f t="shared" si="2"/>
        <v>10000</v>
      </c>
      <c r="M38" s="26"/>
    </row>
    <row r="39" spans="1:13" ht="24.75" customHeight="1">
      <c r="A39" s="16">
        <v>47</v>
      </c>
      <c r="B39" s="17" t="s">
        <v>98</v>
      </c>
      <c r="C39" s="17" t="s">
        <v>10</v>
      </c>
      <c r="D39" s="17" t="s">
        <v>25</v>
      </c>
      <c r="E39" s="17" t="s">
        <v>18</v>
      </c>
      <c r="F39" s="17" t="s">
        <v>10</v>
      </c>
      <c r="G39" s="17"/>
      <c r="H39" s="17" t="s">
        <v>20</v>
      </c>
      <c r="I39" s="81">
        <v>13</v>
      </c>
      <c r="J39" s="23" t="s">
        <v>99</v>
      </c>
      <c r="K39" s="24">
        <v>6000</v>
      </c>
      <c r="L39" s="25">
        <f t="shared" si="2"/>
        <v>78000</v>
      </c>
      <c r="M39" s="26"/>
    </row>
    <row r="40" spans="1:13" ht="24.75" customHeight="1">
      <c r="A40" s="16">
        <v>48</v>
      </c>
      <c r="B40" s="17" t="s">
        <v>100</v>
      </c>
      <c r="C40" s="17" t="s">
        <v>10</v>
      </c>
      <c r="D40" s="17" t="s">
        <v>29</v>
      </c>
      <c r="E40" s="17" t="s">
        <v>26</v>
      </c>
      <c r="F40" s="17" t="s">
        <v>10</v>
      </c>
      <c r="G40" s="17"/>
      <c r="H40" s="17" t="s">
        <v>20</v>
      </c>
      <c r="I40" s="81">
        <v>9</v>
      </c>
      <c r="J40" s="23" t="s">
        <v>41</v>
      </c>
      <c r="K40" s="24">
        <v>8500</v>
      </c>
      <c r="L40" s="25">
        <f t="shared" si="2"/>
        <v>76500</v>
      </c>
      <c r="M40" s="26"/>
    </row>
    <row r="41" spans="1:13" ht="24.75" customHeight="1">
      <c r="A41" s="16">
        <v>49</v>
      </c>
      <c r="B41" s="17" t="s">
        <v>101</v>
      </c>
      <c r="C41" s="17" t="s">
        <v>10</v>
      </c>
      <c r="D41" s="17" t="s">
        <v>40</v>
      </c>
      <c r="E41" s="17" t="s">
        <v>17</v>
      </c>
      <c r="F41" s="17" t="s">
        <v>10</v>
      </c>
      <c r="G41" s="17"/>
      <c r="H41" s="17" t="s">
        <v>20</v>
      </c>
      <c r="I41" s="81">
        <v>8</v>
      </c>
      <c r="J41" s="23" t="s">
        <v>102</v>
      </c>
      <c r="K41" s="24">
        <v>9500</v>
      </c>
      <c r="L41" s="25">
        <f t="shared" si="2"/>
        <v>76000</v>
      </c>
      <c r="M41" s="26"/>
    </row>
    <row r="42" spans="1:13" ht="24.75" customHeight="1">
      <c r="A42" s="16"/>
      <c r="B42" s="17"/>
      <c r="C42" s="17"/>
      <c r="D42" s="17"/>
      <c r="E42" s="17"/>
      <c r="F42" s="17"/>
      <c r="G42" s="17"/>
      <c r="H42" s="17"/>
      <c r="I42" s="81"/>
      <c r="J42" s="23"/>
      <c r="K42" s="24"/>
      <c r="L42" s="25">
        <f>SUM(L37:L41)</f>
        <v>250500</v>
      </c>
      <c r="M42" s="28"/>
    </row>
    <row r="43" spans="1:13" ht="24.75" customHeight="1">
      <c r="A43" s="16">
        <v>50</v>
      </c>
      <c r="B43" s="17" t="s">
        <v>103</v>
      </c>
      <c r="C43" s="17" t="s">
        <v>84</v>
      </c>
      <c r="D43" s="17" t="s">
        <v>25</v>
      </c>
      <c r="E43" s="17" t="s">
        <v>44</v>
      </c>
      <c r="F43" s="17" t="s">
        <v>19</v>
      </c>
      <c r="G43" s="17"/>
      <c r="H43" s="17" t="s">
        <v>20</v>
      </c>
      <c r="I43" s="81">
        <v>12</v>
      </c>
      <c r="J43" s="23" t="s">
        <v>62</v>
      </c>
      <c r="K43" s="24">
        <v>850</v>
      </c>
      <c r="L43" s="25">
        <f>K43*I43</f>
        <v>10200</v>
      </c>
      <c r="M43" s="29" t="s">
        <v>104</v>
      </c>
    </row>
    <row r="44" spans="1:13" ht="24.75" customHeight="1">
      <c r="A44" s="16">
        <v>51</v>
      </c>
      <c r="B44" s="17" t="s">
        <v>105</v>
      </c>
      <c r="C44" s="17" t="s">
        <v>93</v>
      </c>
      <c r="D44" s="17" t="s">
        <v>106</v>
      </c>
      <c r="E44" s="17" t="s">
        <v>55</v>
      </c>
      <c r="F44" s="17" t="s">
        <v>19</v>
      </c>
      <c r="G44" s="17"/>
      <c r="H44" s="17" t="s">
        <v>20</v>
      </c>
      <c r="I44" s="81">
        <v>57</v>
      </c>
      <c r="J44" s="23" t="s">
        <v>62</v>
      </c>
      <c r="K44" s="24">
        <v>1500</v>
      </c>
      <c r="L44" s="25">
        <f>K44*I44</f>
        <v>85500</v>
      </c>
      <c r="M44" s="26"/>
    </row>
    <row r="45" spans="1:13" ht="24.75" customHeight="1">
      <c r="A45" s="16">
        <v>52</v>
      </c>
      <c r="B45" s="17" t="s">
        <v>107</v>
      </c>
      <c r="C45" s="17" t="s">
        <v>16</v>
      </c>
      <c r="D45" s="17" t="s">
        <v>108</v>
      </c>
      <c r="E45" s="17" t="s">
        <v>18</v>
      </c>
      <c r="F45" s="17" t="s">
        <v>94</v>
      </c>
      <c r="G45" s="17"/>
      <c r="H45" s="17" t="s">
        <v>20</v>
      </c>
      <c r="I45" s="81">
        <v>30</v>
      </c>
      <c r="J45" s="23" t="s">
        <v>62</v>
      </c>
      <c r="K45" s="24">
        <v>4200</v>
      </c>
      <c r="L45" s="25">
        <f>K45*I45</f>
        <v>126000</v>
      </c>
      <c r="M45" s="26"/>
    </row>
    <row r="46" spans="1:13" ht="24.75" customHeight="1">
      <c r="A46" s="16">
        <v>53</v>
      </c>
      <c r="B46" s="17" t="s">
        <v>109</v>
      </c>
      <c r="C46" s="17" t="s">
        <v>24</v>
      </c>
      <c r="D46" s="17" t="s">
        <v>110</v>
      </c>
      <c r="E46" s="17" t="s">
        <v>26</v>
      </c>
      <c r="F46" s="17" t="s">
        <v>94</v>
      </c>
      <c r="G46" s="17"/>
      <c r="H46" s="17" t="s">
        <v>20</v>
      </c>
      <c r="I46" s="81">
        <v>15</v>
      </c>
      <c r="J46" s="23" t="s">
        <v>62</v>
      </c>
      <c r="K46" s="24">
        <v>5500</v>
      </c>
      <c r="L46" s="25">
        <f>K46*I46</f>
        <v>82500</v>
      </c>
      <c r="M46" s="26"/>
    </row>
    <row r="47" spans="1:13" ht="24.75" customHeight="1">
      <c r="A47" s="16"/>
      <c r="B47" s="17"/>
      <c r="C47" s="17"/>
      <c r="D47" s="17"/>
      <c r="E47" s="17"/>
      <c r="F47" s="17"/>
      <c r="G47" s="17"/>
      <c r="H47" s="17"/>
      <c r="I47" s="81"/>
      <c r="J47" s="23"/>
      <c r="K47" s="24"/>
      <c r="L47" s="25">
        <f>SUM(L43:L46)</f>
        <v>304200</v>
      </c>
      <c r="M47" s="28"/>
    </row>
    <row r="48" spans="1:13" ht="24.75" customHeight="1">
      <c r="A48" s="16">
        <v>54</v>
      </c>
      <c r="B48" s="17" t="s">
        <v>111</v>
      </c>
      <c r="C48" s="17" t="s">
        <v>74</v>
      </c>
      <c r="D48" s="17" t="s">
        <v>18</v>
      </c>
      <c r="E48" s="17" t="s">
        <v>45</v>
      </c>
      <c r="F48" s="17" t="s">
        <v>46</v>
      </c>
      <c r="G48" s="17"/>
      <c r="H48" s="17" t="s">
        <v>20</v>
      </c>
      <c r="I48" s="81">
        <v>113</v>
      </c>
      <c r="J48" s="23" t="s">
        <v>62</v>
      </c>
      <c r="K48" s="24">
        <v>240</v>
      </c>
      <c r="L48" s="25">
        <f aca="true" t="shared" si="3" ref="L48:L55">K48*I48</f>
        <v>27120</v>
      </c>
      <c r="M48" s="29" t="s">
        <v>112</v>
      </c>
    </row>
    <row r="49" spans="1:13" ht="24.75" customHeight="1">
      <c r="A49" s="16">
        <v>55</v>
      </c>
      <c r="B49" s="17" t="s">
        <v>113</v>
      </c>
      <c r="C49" s="17" t="s">
        <v>77</v>
      </c>
      <c r="D49" s="17" t="s">
        <v>26</v>
      </c>
      <c r="E49" s="17" t="s">
        <v>50</v>
      </c>
      <c r="F49" s="17" t="s">
        <v>61</v>
      </c>
      <c r="G49" s="17"/>
      <c r="H49" s="17" t="s">
        <v>20</v>
      </c>
      <c r="I49" s="81">
        <v>21</v>
      </c>
      <c r="J49" s="23" t="s">
        <v>62</v>
      </c>
      <c r="K49" s="24">
        <v>450</v>
      </c>
      <c r="L49" s="25">
        <f t="shared" si="3"/>
        <v>9450</v>
      </c>
      <c r="M49" s="26"/>
    </row>
    <row r="50" spans="1:13" ht="24.75" customHeight="1">
      <c r="A50" s="16">
        <v>56</v>
      </c>
      <c r="B50" s="17" t="s">
        <v>114</v>
      </c>
      <c r="C50" s="17" t="s">
        <v>10</v>
      </c>
      <c r="D50" s="17" t="s">
        <v>78</v>
      </c>
      <c r="E50" s="17" t="s">
        <v>44</v>
      </c>
      <c r="F50" s="17" t="s">
        <v>10</v>
      </c>
      <c r="G50" s="17"/>
      <c r="H50" s="17" t="s">
        <v>20</v>
      </c>
      <c r="I50" s="81">
        <v>19</v>
      </c>
      <c r="J50" s="23" t="s">
        <v>115</v>
      </c>
      <c r="K50" s="24">
        <v>500</v>
      </c>
      <c r="L50" s="25">
        <f t="shared" si="3"/>
        <v>9500</v>
      </c>
      <c r="M50" s="26"/>
    </row>
    <row r="51" spans="1:13" ht="24.75" customHeight="1">
      <c r="A51" s="16">
        <v>57</v>
      </c>
      <c r="B51" s="17" t="s">
        <v>116</v>
      </c>
      <c r="C51" s="17" t="s">
        <v>10</v>
      </c>
      <c r="D51" s="17" t="s">
        <v>26</v>
      </c>
      <c r="E51" s="17" t="s">
        <v>55</v>
      </c>
      <c r="F51" s="17" t="s">
        <v>10</v>
      </c>
      <c r="G51" s="17"/>
      <c r="H51" s="17" t="s">
        <v>20</v>
      </c>
      <c r="I51" s="81">
        <v>4</v>
      </c>
      <c r="J51" s="23" t="s">
        <v>117</v>
      </c>
      <c r="K51" s="24">
        <v>1200</v>
      </c>
      <c r="L51" s="25">
        <f t="shared" si="3"/>
        <v>4800</v>
      </c>
      <c r="M51" s="26"/>
    </row>
    <row r="52" spans="1:13" ht="24.75" customHeight="1">
      <c r="A52" s="16">
        <v>58</v>
      </c>
      <c r="B52" s="17" t="s">
        <v>118</v>
      </c>
      <c r="C52" s="17" t="s">
        <v>84</v>
      </c>
      <c r="D52" s="17" t="s">
        <v>17</v>
      </c>
      <c r="E52" s="17" t="s">
        <v>50</v>
      </c>
      <c r="F52" s="17" t="s">
        <v>119</v>
      </c>
      <c r="G52" s="17"/>
      <c r="H52" s="17" t="s">
        <v>20</v>
      </c>
      <c r="I52" s="81">
        <v>17</v>
      </c>
      <c r="J52" s="23" t="s">
        <v>62</v>
      </c>
      <c r="K52" s="24">
        <v>1600</v>
      </c>
      <c r="L52" s="25">
        <f t="shared" si="3"/>
        <v>27200</v>
      </c>
      <c r="M52" s="26"/>
    </row>
    <row r="53" spans="1:13" ht="24.75" customHeight="1">
      <c r="A53" s="16">
        <v>59</v>
      </c>
      <c r="B53" s="17" t="s">
        <v>120</v>
      </c>
      <c r="C53" s="17" t="s">
        <v>121</v>
      </c>
      <c r="D53" s="17" t="s">
        <v>29</v>
      </c>
      <c r="E53" s="17" t="s">
        <v>78</v>
      </c>
      <c r="F53" s="17" t="s">
        <v>33</v>
      </c>
      <c r="G53" s="17"/>
      <c r="H53" s="17" t="s">
        <v>20</v>
      </c>
      <c r="I53" s="81">
        <v>6</v>
      </c>
      <c r="J53" s="23" t="s">
        <v>62</v>
      </c>
      <c r="K53" s="24">
        <v>3500</v>
      </c>
      <c r="L53" s="25">
        <f t="shared" si="3"/>
        <v>21000</v>
      </c>
      <c r="M53" s="26"/>
    </row>
    <row r="54" spans="1:13" ht="24.75" customHeight="1">
      <c r="A54" s="16">
        <v>60</v>
      </c>
      <c r="B54" s="17" t="s">
        <v>122</v>
      </c>
      <c r="C54" s="17" t="s">
        <v>77</v>
      </c>
      <c r="D54" s="17" t="s">
        <v>18</v>
      </c>
      <c r="E54" s="17" t="s">
        <v>50</v>
      </c>
      <c r="F54" s="17" t="s">
        <v>19</v>
      </c>
      <c r="G54" s="17"/>
      <c r="H54" s="17" t="s">
        <v>20</v>
      </c>
      <c r="I54" s="81">
        <v>64</v>
      </c>
      <c r="J54" s="23" t="s">
        <v>62</v>
      </c>
      <c r="K54" s="24">
        <v>380</v>
      </c>
      <c r="L54" s="25">
        <f t="shared" si="3"/>
        <v>24320</v>
      </c>
      <c r="M54" s="26"/>
    </row>
    <row r="55" spans="1:13" ht="24.75" customHeight="1">
      <c r="A55" s="16">
        <v>61</v>
      </c>
      <c r="B55" s="17" t="s">
        <v>123</v>
      </c>
      <c r="C55" s="17" t="s">
        <v>93</v>
      </c>
      <c r="D55" s="17" t="s">
        <v>26</v>
      </c>
      <c r="E55" s="17" t="s">
        <v>44</v>
      </c>
      <c r="F55" s="17" t="s">
        <v>19</v>
      </c>
      <c r="G55" s="17"/>
      <c r="H55" s="17" t="s">
        <v>20</v>
      </c>
      <c r="I55" s="81">
        <v>32</v>
      </c>
      <c r="J55" s="23" t="s">
        <v>62</v>
      </c>
      <c r="K55" s="24">
        <v>850</v>
      </c>
      <c r="L55" s="25">
        <f t="shared" si="3"/>
        <v>27200</v>
      </c>
      <c r="M55" s="26"/>
    </row>
    <row r="56" spans="1:13" ht="24.75" customHeight="1">
      <c r="A56" s="16"/>
      <c r="B56" s="17"/>
      <c r="C56" s="17"/>
      <c r="D56" s="17"/>
      <c r="E56" s="17"/>
      <c r="F56" s="17"/>
      <c r="G56" s="17"/>
      <c r="H56" s="17"/>
      <c r="I56" s="81"/>
      <c r="J56" s="23"/>
      <c r="K56" s="24"/>
      <c r="L56" s="25">
        <f>SUM(L48:L55)</f>
        <v>150590</v>
      </c>
      <c r="M56" s="28"/>
    </row>
    <row r="57" spans="1:13" ht="24.75" customHeight="1">
      <c r="A57" s="16">
        <v>62</v>
      </c>
      <c r="B57" s="17" t="s">
        <v>124</v>
      </c>
      <c r="C57" s="17" t="s">
        <v>87</v>
      </c>
      <c r="D57" s="17" t="s">
        <v>67</v>
      </c>
      <c r="E57" s="17" t="s">
        <v>68</v>
      </c>
      <c r="F57" s="17" t="s">
        <v>125</v>
      </c>
      <c r="G57" s="17"/>
      <c r="H57" s="17" t="s">
        <v>20</v>
      </c>
      <c r="I57" s="81">
        <v>80</v>
      </c>
      <c r="J57" s="23" t="s">
        <v>56</v>
      </c>
      <c r="K57" s="24">
        <v>500</v>
      </c>
      <c r="L57" s="25">
        <f aca="true" t="shared" si="4" ref="L57:L62">K57*I57</f>
        <v>40000</v>
      </c>
      <c r="M57" s="29" t="s">
        <v>126</v>
      </c>
    </row>
    <row r="58" spans="1:13" ht="24.75" customHeight="1">
      <c r="A58" s="16">
        <v>63</v>
      </c>
      <c r="B58" s="17" t="s">
        <v>127</v>
      </c>
      <c r="C58" s="17" t="s">
        <v>43</v>
      </c>
      <c r="D58" s="17" t="s">
        <v>50</v>
      </c>
      <c r="E58" s="17" t="s">
        <v>67</v>
      </c>
      <c r="F58" s="17" t="s">
        <v>128</v>
      </c>
      <c r="G58" s="17"/>
      <c r="H58" s="17" t="s">
        <v>20</v>
      </c>
      <c r="I58" s="81">
        <v>11</v>
      </c>
      <c r="J58" s="23" t="s">
        <v>56</v>
      </c>
      <c r="K58" s="24">
        <v>1800</v>
      </c>
      <c r="L58" s="25">
        <f t="shared" si="4"/>
        <v>19800</v>
      </c>
      <c r="M58" s="26"/>
    </row>
    <row r="59" spans="1:17" ht="24.75" customHeight="1">
      <c r="A59" s="16">
        <v>64</v>
      </c>
      <c r="B59" s="17" t="s">
        <v>129</v>
      </c>
      <c r="C59" s="17" t="s">
        <v>77</v>
      </c>
      <c r="D59" s="17" t="s">
        <v>55</v>
      </c>
      <c r="E59" s="17" t="s">
        <v>50</v>
      </c>
      <c r="F59" s="17" t="s">
        <v>69</v>
      </c>
      <c r="G59" s="17"/>
      <c r="H59" s="17" t="s">
        <v>20</v>
      </c>
      <c r="I59" s="81">
        <v>17</v>
      </c>
      <c r="J59" s="23" t="s">
        <v>62</v>
      </c>
      <c r="K59" s="24">
        <v>1400</v>
      </c>
      <c r="L59" s="25">
        <f t="shared" si="4"/>
        <v>23800</v>
      </c>
      <c r="M59" s="26"/>
      <c r="N59">
        <v>500</v>
      </c>
      <c r="O59">
        <v>1100</v>
      </c>
      <c r="P59">
        <v>900</v>
      </c>
      <c r="Q59">
        <v>1100</v>
      </c>
    </row>
    <row r="60" spans="1:17" ht="24.75" customHeight="1">
      <c r="A60" s="16">
        <v>65</v>
      </c>
      <c r="B60" s="17" t="s">
        <v>130</v>
      </c>
      <c r="C60" s="17" t="s">
        <v>84</v>
      </c>
      <c r="D60" s="17" t="s">
        <v>18</v>
      </c>
      <c r="E60" s="17" t="s">
        <v>44</v>
      </c>
      <c r="F60" s="17" t="s">
        <v>46</v>
      </c>
      <c r="G60" s="17"/>
      <c r="H60" s="17" t="s">
        <v>20</v>
      </c>
      <c r="I60" s="81">
        <v>6</v>
      </c>
      <c r="J60" s="23" t="s">
        <v>62</v>
      </c>
      <c r="K60" s="24">
        <v>2400</v>
      </c>
      <c r="L60" s="25">
        <f t="shared" si="4"/>
        <v>14400</v>
      </c>
      <c r="M60" s="26"/>
      <c r="N60">
        <v>1500</v>
      </c>
      <c r="O60">
        <v>2200</v>
      </c>
      <c r="P60">
        <v>2400</v>
      </c>
      <c r="Q60">
        <v>2600</v>
      </c>
    </row>
    <row r="61" spans="1:13" ht="24.75" customHeight="1">
      <c r="A61" s="16">
        <v>69</v>
      </c>
      <c r="B61" s="17" t="s">
        <v>131</v>
      </c>
      <c r="C61" s="17" t="s">
        <v>87</v>
      </c>
      <c r="D61" s="17" t="s">
        <v>67</v>
      </c>
      <c r="E61" s="17" t="s">
        <v>67</v>
      </c>
      <c r="F61" s="17" t="s">
        <v>125</v>
      </c>
      <c r="G61" s="17"/>
      <c r="H61" s="17" t="s">
        <v>20</v>
      </c>
      <c r="I61" s="81">
        <v>57</v>
      </c>
      <c r="J61" s="23" t="s">
        <v>56</v>
      </c>
      <c r="K61" s="24">
        <v>430</v>
      </c>
      <c r="L61" s="25">
        <f t="shared" si="4"/>
        <v>24510</v>
      </c>
      <c r="M61" s="26"/>
    </row>
    <row r="62" spans="1:13" ht="24.75" customHeight="1">
      <c r="A62" s="16">
        <v>70</v>
      </c>
      <c r="B62" s="17" t="s">
        <v>132</v>
      </c>
      <c r="C62" s="17" t="s">
        <v>43</v>
      </c>
      <c r="D62" s="17" t="s">
        <v>50</v>
      </c>
      <c r="E62" s="17" t="s">
        <v>45</v>
      </c>
      <c r="F62" s="17" t="s">
        <v>69</v>
      </c>
      <c r="G62" s="17"/>
      <c r="H62" s="17" t="s">
        <v>20</v>
      </c>
      <c r="I62" s="81">
        <v>10</v>
      </c>
      <c r="J62" s="23" t="s">
        <v>56</v>
      </c>
      <c r="K62" s="24">
        <v>1800</v>
      </c>
      <c r="L62" s="25">
        <f t="shared" si="4"/>
        <v>18000</v>
      </c>
      <c r="M62" s="26"/>
    </row>
    <row r="63" spans="1:13" ht="24.75" customHeight="1">
      <c r="A63" s="16"/>
      <c r="B63" s="17"/>
      <c r="C63" s="17"/>
      <c r="D63" s="17"/>
      <c r="E63" s="17"/>
      <c r="F63" s="17"/>
      <c r="G63" s="17"/>
      <c r="H63" s="17"/>
      <c r="I63" s="81"/>
      <c r="J63" s="23"/>
      <c r="K63" s="24"/>
      <c r="L63" s="25">
        <f>SUM(L57:L62)</f>
        <v>140510</v>
      </c>
      <c r="M63" s="28"/>
    </row>
    <row r="64" spans="1:13" ht="24.75" customHeight="1">
      <c r="A64" s="16"/>
      <c r="B64" s="17"/>
      <c r="C64" s="17"/>
      <c r="D64" s="17"/>
      <c r="E64" s="17"/>
      <c r="F64" s="17"/>
      <c r="G64" s="17"/>
      <c r="H64" s="17"/>
      <c r="I64" s="81"/>
      <c r="J64" s="23"/>
      <c r="K64" s="24"/>
      <c r="L64" s="25"/>
      <c r="M64" s="28"/>
    </row>
    <row r="65" spans="1:13" s="1" customFormat="1" ht="24.75" customHeight="1">
      <c r="A65" s="33">
        <v>7</v>
      </c>
      <c r="B65" s="34" t="s">
        <v>133</v>
      </c>
      <c r="C65" s="34" t="s">
        <v>93</v>
      </c>
      <c r="D65" s="34" t="s">
        <v>26</v>
      </c>
      <c r="E65" s="34" t="s">
        <v>18</v>
      </c>
      <c r="F65" s="34" t="s">
        <v>10</v>
      </c>
      <c r="G65" s="34"/>
      <c r="H65" s="34" t="s">
        <v>20</v>
      </c>
      <c r="I65" s="85">
        <v>16</v>
      </c>
      <c r="J65" s="54" t="s">
        <v>134</v>
      </c>
      <c r="K65" s="55">
        <v>4500</v>
      </c>
      <c r="L65" s="27">
        <f>K65*I65</f>
        <v>72000</v>
      </c>
      <c r="M65" s="86" t="s">
        <v>135</v>
      </c>
    </row>
    <row r="66" spans="1:13" s="1" customFormat="1" ht="24.75" customHeight="1">
      <c r="A66" s="33">
        <v>8</v>
      </c>
      <c r="B66" s="34" t="s">
        <v>136</v>
      </c>
      <c r="C66" s="34" t="s">
        <v>77</v>
      </c>
      <c r="D66" s="34" t="s">
        <v>44</v>
      </c>
      <c r="E66" s="34" t="s">
        <v>50</v>
      </c>
      <c r="F66" s="34" t="s">
        <v>137</v>
      </c>
      <c r="G66" s="34"/>
      <c r="H66" s="34" t="s">
        <v>20</v>
      </c>
      <c r="I66" s="85">
        <v>23</v>
      </c>
      <c r="J66" s="54" t="s">
        <v>138</v>
      </c>
      <c r="K66" s="55">
        <v>850</v>
      </c>
      <c r="L66" s="27">
        <f>K66*I66</f>
        <v>19550</v>
      </c>
      <c r="M66" s="87"/>
    </row>
    <row r="67" spans="1:13" s="1" customFormat="1" ht="24.75" customHeight="1">
      <c r="A67" s="33">
        <v>9</v>
      </c>
      <c r="B67" s="34" t="s">
        <v>139</v>
      </c>
      <c r="C67" s="34" t="s">
        <v>84</v>
      </c>
      <c r="D67" s="34" t="s">
        <v>55</v>
      </c>
      <c r="E67" s="34" t="s">
        <v>44</v>
      </c>
      <c r="F67" s="34" t="s">
        <v>119</v>
      </c>
      <c r="G67" s="34"/>
      <c r="H67" s="34" t="s">
        <v>20</v>
      </c>
      <c r="I67" s="85">
        <v>43</v>
      </c>
      <c r="J67" s="54" t="s">
        <v>138</v>
      </c>
      <c r="K67" s="55">
        <v>1300</v>
      </c>
      <c r="L67" s="27">
        <f>K67*I67</f>
        <v>55900</v>
      </c>
      <c r="M67" s="87"/>
    </row>
    <row r="68" spans="1:13" s="1" customFormat="1" ht="24.75" customHeight="1">
      <c r="A68" s="33">
        <v>10</v>
      </c>
      <c r="B68" s="34" t="s">
        <v>140</v>
      </c>
      <c r="C68" s="34" t="s">
        <v>10</v>
      </c>
      <c r="D68" s="34" t="s">
        <v>55</v>
      </c>
      <c r="E68" s="34" t="s">
        <v>55</v>
      </c>
      <c r="F68" s="34" t="s">
        <v>10</v>
      </c>
      <c r="G68" s="34"/>
      <c r="H68" s="34" t="s">
        <v>20</v>
      </c>
      <c r="I68" s="85">
        <v>51</v>
      </c>
      <c r="J68" s="54" t="s">
        <v>141</v>
      </c>
      <c r="K68" s="55">
        <v>3800</v>
      </c>
      <c r="L68" s="27">
        <f>K68*I68</f>
        <v>193800</v>
      </c>
      <c r="M68" s="88"/>
    </row>
    <row r="69" spans="1:13" s="2" customFormat="1" ht="24.75" customHeight="1">
      <c r="A69" s="36"/>
      <c r="B69" s="37"/>
      <c r="C69" s="37"/>
      <c r="D69" s="37"/>
      <c r="E69" s="37"/>
      <c r="F69" s="37"/>
      <c r="G69" s="37"/>
      <c r="H69" s="37"/>
      <c r="I69" s="89"/>
      <c r="J69" s="58"/>
      <c r="K69" s="24"/>
      <c r="L69" s="59"/>
      <c r="M69" s="90"/>
    </row>
    <row r="70" spans="1:13" s="1" customFormat="1" ht="24.75" customHeight="1">
      <c r="A70" s="33">
        <v>11</v>
      </c>
      <c r="B70" s="34" t="s">
        <v>142</v>
      </c>
      <c r="C70" s="34" t="s">
        <v>77</v>
      </c>
      <c r="D70" s="34" t="s">
        <v>18</v>
      </c>
      <c r="E70" s="34" t="s">
        <v>50</v>
      </c>
      <c r="F70" s="34" t="s">
        <v>19</v>
      </c>
      <c r="G70" s="34"/>
      <c r="H70" s="34" t="s">
        <v>20</v>
      </c>
      <c r="I70" s="85">
        <v>377</v>
      </c>
      <c r="J70" s="54" t="s">
        <v>62</v>
      </c>
      <c r="K70" s="55">
        <v>700</v>
      </c>
      <c r="L70" s="91">
        <f>K70*I70</f>
        <v>263900</v>
      </c>
      <c r="M70" s="92" t="s">
        <v>143</v>
      </c>
    </row>
    <row r="71" spans="1:13" s="1" customFormat="1" ht="24.75" customHeight="1">
      <c r="A71" s="33">
        <v>12</v>
      </c>
      <c r="B71" s="34" t="s">
        <v>142</v>
      </c>
      <c r="C71" s="34" t="s">
        <v>84</v>
      </c>
      <c r="D71" s="34" t="s">
        <v>26</v>
      </c>
      <c r="E71" s="34" t="s">
        <v>44</v>
      </c>
      <c r="F71" s="34" t="s">
        <v>19</v>
      </c>
      <c r="G71" s="34"/>
      <c r="H71" s="34" t="s">
        <v>20</v>
      </c>
      <c r="I71" s="85">
        <v>66</v>
      </c>
      <c r="J71" s="54" t="s">
        <v>62</v>
      </c>
      <c r="K71" s="55">
        <v>1100</v>
      </c>
      <c r="L71" s="91">
        <f>K71*I71</f>
        <v>72600</v>
      </c>
      <c r="M71" s="93"/>
    </row>
    <row r="72" spans="1:13" s="1" customFormat="1" ht="24.75" customHeight="1">
      <c r="A72" s="33"/>
      <c r="B72" s="34"/>
      <c r="C72" s="34"/>
      <c r="D72" s="34"/>
      <c r="E72" s="34"/>
      <c r="F72" s="34"/>
      <c r="G72" s="34"/>
      <c r="H72" s="34"/>
      <c r="I72" s="85"/>
      <c r="J72" s="54"/>
      <c r="K72" s="55"/>
      <c r="L72" s="91"/>
      <c r="M72" s="94"/>
    </row>
    <row r="73" spans="1:13" s="1" customFormat="1" ht="24.75" customHeight="1">
      <c r="A73" s="33">
        <v>18</v>
      </c>
      <c r="B73" s="34" t="s">
        <v>144</v>
      </c>
      <c r="C73" s="34" t="s">
        <v>77</v>
      </c>
      <c r="D73" s="34" t="s">
        <v>78</v>
      </c>
      <c r="E73" s="34" t="s">
        <v>44</v>
      </c>
      <c r="F73" s="34" t="s">
        <v>46</v>
      </c>
      <c r="G73" s="34"/>
      <c r="H73" s="34" t="s">
        <v>20</v>
      </c>
      <c r="I73" s="85">
        <v>15</v>
      </c>
      <c r="J73" s="54" t="s">
        <v>62</v>
      </c>
      <c r="K73" s="55">
        <v>1500</v>
      </c>
      <c r="L73" s="91">
        <f aca="true" t="shared" si="5" ref="L73:L79">K73*I73</f>
        <v>22500</v>
      </c>
      <c r="M73" s="92" t="s">
        <v>145</v>
      </c>
    </row>
    <row r="74" spans="1:13" s="1" customFormat="1" ht="24.75" customHeight="1">
      <c r="A74" s="33">
        <v>19</v>
      </c>
      <c r="B74" s="34" t="s">
        <v>146</v>
      </c>
      <c r="C74" s="34" t="s">
        <v>52</v>
      </c>
      <c r="D74" s="34" t="s">
        <v>50</v>
      </c>
      <c r="E74" s="34" t="s">
        <v>50</v>
      </c>
      <c r="F74" s="34" t="s">
        <v>10</v>
      </c>
      <c r="G74" s="34"/>
      <c r="H74" s="34" t="s">
        <v>20</v>
      </c>
      <c r="I74" s="85">
        <v>16</v>
      </c>
      <c r="J74" s="54" t="s">
        <v>56</v>
      </c>
      <c r="K74" s="55">
        <v>2800</v>
      </c>
      <c r="L74" s="91">
        <f t="shared" si="5"/>
        <v>44800</v>
      </c>
      <c r="M74" s="93"/>
    </row>
    <row r="75" spans="1:13" s="1" customFormat="1" ht="24.75" customHeight="1">
      <c r="A75" s="33">
        <v>20</v>
      </c>
      <c r="B75" s="34" t="s">
        <v>146</v>
      </c>
      <c r="C75" s="34" t="s">
        <v>54</v>
      </c>
      <c r="D75" s="34" t="s">
        <v>55</v>
      </c>
      <c r="E75" s="34" t="s">
        <v>55</v>
      </c>
      <c r="F75" s="34" t="s">
        <v>10</v>
      </c>
      <c r="G75" s="34"/>
      <c r="H75" s="34" t="s">
        <v>20</v>
      </c>
      <c r="I75" s="85">
        <v>3</v>
      </c>
      <c r="J75" s="54" t="s">
        <v>56</v>
      </c>
      <c r="K75" s="55">
        <v>18000</v>
      </c>
      <c r="L75" s="91">
        <f t="shared" si="5"/>
        <v>54000</v>
      </c>
      <c r="M75" s="93"/>
    </row>
    <row r="76" spans="1:13" s="1" customFormat="1" ht="24.75" customHeight="1">
      <c r="A76" s="33">
        <v>21</v>
      </c>
      <c r="B76" s="34" t="s">
        <v>147</v>
      </c>
      <c r="C76" s="34" t="s">
        <v>52</v>
      </c>
      <c r="D76" s="34" t="s">
        <v>18</v>
      </c>
      <c r="E76" s="34" t="s">
        <v>55</v>
      </c>
      <c r="F76" s="34" t="s">
        <v>10</v>
      </c>
      <c r="G76" s="34"/>
      <c r="H76" s="34" t="s">
        <v>20</v>
      </c>
      <c r="I76" s="85">
        <v>51</v>
      </c>
      <c r="J76" s="54" t="s">
        <v>56</v>
      </c>
      <c r="K76" s="55">
        <v>1200</v>
      </c>
      <c r="L76" s="91">
        <f t="shared" si="5"/>
        <v>61200</v>
      </c>
      <c r="M76" s="93"/>
    </row>
    <row r="77" spans="1:13" s="1" customFormat="1" ht="24.75" customHeight="1">
      <c r="A77" s="33">
        <v>22</v>
      </c>
      <c r="B77" s="34" t="s">
        <v>148</v>
      </c>
      <c r="C77" s="34" t="s">
        <v>49</v>
      </c>
      <c r="D77" s="34" t="s">
        <v>26</v>
      </c>
      <c r="E77" s="34" t="s">
        <v>18</v>
      </c>
      <c r="F77" s="34" t="s">
        <v>10</v>
      </c>
      <c r="G77" s="34"/>
      <c r="H77" s="34" t="s">
        <v>20</v>
      </c>
      <c r="I77" s="85">
        <v>11</v>
      </c>
      <c r="J77" s="54" t="s">
        <v>56</v>
      </c>
      <c r="K77" s="55">
        <v>1800</v>
      </c>
      <c r="L77" s="91">
        <f t="shared" si="5"/>
        <v>19800</v>
      </c>
      <c r="M77" s="93"/>
    </row>
    <row r="78" spans="1:13" s="1" customFormat="1" ht="24.75" customHeight="1">
      <c r="A78" s="33">
        <v>30</v>
      </c>
      <c r="B78" s="34" t="s">
        <v>149</v>
      </c>
      <c r="C78" s="34" t="s">
        <v>77</v>
      </c>
      <c r="D78" s="34" t="s">
        <v>18</v>
      </c>
      <c r="E78" s="34" t="s">
        <v>50</v>
      </c>
      <c r="F78" s="34" t="s">
        <v>61</v>
      </c>
      <c r="G78" s="34"/>
      <c r="H78" s="34" t="s">
        <v>20</v>
      </c>
      <c r="I78" s="85">
        <v>21</v>
      </c>
      <c r="J78" s="54" t="s">
        <v>150</v>
      </c>
      <c r="K78" s="55">
        <v>1300</v>
      </c>
      <c r="L78" s="91">
        <f t="shared" si="5"/>
        <v>27300</v>
      </c>
      <c r="M78" s="93"/>
    </row>
    <row r="79" spans="1:13" ht="24.75" customHeight="1">
      <c r="A79" s="33">
        <v>1</v>
      </c>
      <c r="B79" s="34" t="s">
        <v>151</v>
      </c>
      <c r="C79" s="34" t="s">
        <v>152</v>
      </c>
      <c r="D79" s="34" t="s">
        <v>153</v>
      </c>
      <c r="E79" s="34" t="s">
        <v>45</v>
      </c>
      <c r="F79" s="34" t="s">
        <v>119</v>
      </c>
      <c r="G79" s="34" t="s">
        <v>10</v>
      </c>
      <c r="H79" s="34" t="s">
        <v>20</v>
      </c>
      <c r="I79" s="85">
        <v>9</v>
      </c>
      <c r="J79" s="54" t="s">
        <v>62</v>
      </c>
      <c r="K79" s="27">
        <v>900</v>
      </c>
      <c r="L79" s="91">
        <f t="shared" si="5"/>
        <v>8100</v>
      </c>
      <c r="M79" s="93"/>
    </row>
    <row r="80" spans="1:13" s="2" customFormat="1" ht="24.75" customHeight="1">
      <c r="A80" s="36"/>
      <c r="B80" s="37"/>
      <c r="C80" s="37"/>
      <c r="D80" s="37"/>
      <c r="E80" s="37"/>
      <c r="F80" s="37"/>
      <c r="G80" s="37"/>
      <c r="H80" s="37"/>
      <c r="I80" s="89"/>
      <c r="J80" s="58"/>
      <c r="K80" s="24"/>
      <c r="L80" s="59"/>
      <c r="M80" s="90"/>
    </row>
    <row r="81" spans="1:13" s="1" customFormat="1" ht="24.75" customHeight="1">
      <c r="A81" s="33">
        <v>38</v>
      </c>
      <c r="B81" s="34" t="s">
        <v>154</v>
      </c>
      <c r="C81" s="34" t="s">
        <v>10</v>
      </c>
      <c r="D81" s="34" t="s">
        <v>29</v>
      </c>
      <c r="E81" s="34" t="s">
        <v>78</v>
      </c>
      <c r="F81" s="34" t="s">
        <v>10</v>
      </c>
      <c r="G81" s="34"/>
      <c r="H81" s="34" t="s">
        <v>20</v>
      </c>
      <c r="I81" s="85">
        <v>5</v>
      </c>
      <c r="J81" s="54" t="s">
        <v>41</v>
      </c>
      <c r="K81" s="55">
        <v>7500</v>
      </c>
      <c r="L81" s="27">
        <f>K81*I81</f>
        <v>37500</v>
      </c>
      <c r="M81" s="86" t="s">
        <v>155</v>
      </c>
    </row>
    <row r="82" spans="1:13" s="1" customFormat="1" ht="24.75" customHeight="1">
      <c r="A82" s="33">
        <v>39</v>
      </c>
      <c r="B82" s="34" t="s">
        <v>156</v>
      </c>
      <c r="C82" s="34" t="s">
        <v>10</v>
      </c>
      <c r="D82" s="34" t="s">
        <v>29</v>
      </c>
      <c r="E82" s="34" t="s">
        <v>18</v>
      </c>
      <c r="F82" s="34" t="s">
        <v>10</v>
      </c>
      <c r="G82" s="34"/>
      <c r="H82" s="34" t="s">
        <v>20</v>
      </c>
      <c r="I82" s="85">
        <v>4</v>
      </c>
      <c r="J82" s="54" t="s">
        <v>102</v>
      </c>
      <c r="K82" s="55">
        <v>9000</v>
      </c>
      <c r="L82" s="27">
        <f>K82*I82</f>
        <v>36000</v>
      </c>
      <c r="M82" s="87"/>
    </row>
    <row r="83" spans="1:13" s="1" customFormat="1" ht="24.75" customHeight="1">
      <c r="A83" s="33">
        <v>40</v>
      </c>
      <c r="B83" s="34" t="s">
        <v>157</v>
      </c>
      <c r="C83" s="34" t="s">
        <v>97</v>
      </c>
      <c r="D83" s="34" t="s">
        <v>25</v>
      </c>
      <c r="E83" s="34" t="s">
        <v>55</v>
      </c>
      <c r="F83" s="34" t="s">
        <v>94</v>
      </c>
      <c r="G83" s="34"/>
      <c r="H83" s="34" t="s">
        <v>20</v>
      </c>
      <c r="I83" s="85">
        <v>51</v>
      </c>
      <c r="J83" s="54" t="s">
        <v>62</v>
      </c>
      <c r="K83" s="55">
        <v>5200</v>
      </c>
      <c r="L83" s="27">
        <f>K83*I83</f>
        <v>265200</v>
      </c>
      <c r="M83" s="87"/>
    </row>
    <row r="84" spans="1:13" s="1" customFormat="1" ht="24.75" customHeight="1">
      <c r="A84" s="33">
        <v>41</v>
      </c>
      <c r="B84" s="34" t="s">
        <v>157</v>
      </c>
      <c r="C84" s="34" t="s">
        <v>16</v>
      </c>
      <c r="D84" s="34" t="s">
        <v>40</v>
      </c>
      <c r="E84" s="34" t="s">
        <v>18</v>
      </c>
      <c r="F84" s="34" t="s">
        <v>94</v>
      </c>
      <c r="G84" s="34"/>
      <c r="H84" s="34" t="s">
        <v>20</v>
      </c>
      <c r="I84" s="85">
        <v>23</v>
      </c>
      <c r="J84" s="54" t="s">
        <v>62</v>
      </c>
      <c r="K84" s="55">
        <v>8500</v>
      </c>
      <c r="L84" s="27">
        <f>K84*I84</f>
        <v>195500</v>
      </c>
      <c r="M84" s="87"/>
    </row>
    <row r="85" spans="1:13" s="1" customFormat="1" ht="24.75" customHeight="1">
      <c r="A85" s="33">
        <v>42</v>
      </c>
      <c r="B85" s="34" t="s">
        <v>157</v>
      </c>
      <c r="C85" s="34" t="s">
        <v>24</v>
      </c>
      <c r="D85" s="34" t="s">
        <v>108</v>
      </c>
      <c r="E85" s="34" t="s">
        <v>26</v>
      </c>
      <c r="F85" s="34" t="s">
        <v>94</v>
      </c>
      <c r="G85" s="34"/>
      <c r="H85" s="34" t="s">
        <v>20</v>
      </c>
      <c r="I85" s="85">
        <v>10</v>
      </c>
      <c r="J85" s="54" t="s">
        <v>62</v>
      </c>
      <c r="K85" s="55">
        <v>11000</v>
      </c>
      <c r="L85" s="27">
        <f>K85*I85</f>
        <v>110000</v>
      </c>
      <c r="M85" s="88"/>
    </row>
    <row r="86" spans="1:13" s="2" customFormat="1" ht="24.75" customHeight="1">
      <c r="A86" s="36"/>
      <c r="B86" s="37"/>
      <c r="C86" s="37"/>
      <c r="D86" s="37"/>
      <c r="E86" s="37"/>
      <c r="F86" s="37"/>
      <c r="G86" s="37"/>
      <c r="H86" s="37"/>
      <c r="I86" s="89"/>
      <c r="J86" s="58"/>
      <c r="K86" s="24"/>
      <c r="L86" s="59"/>
      <c r="M86" s="90"/>
    </row>
    <row r="87" spans="1:13" s="1" customFormat="1" ht="24.75" customHeight="1">
      <c r="A87" s="33">
        <v>43</v>
      </c>
      <c r="B87" s="34" t="s">
        <v>158</v>
      </c>
      <c r="C87" s="34" t="s">
        <v>10</v>
      </c>
      <c r="D87" s="34" t="s">
        <v>29</v>
      </c>
      <c r="E87" s="34" t="s">
        <v>26</v>
      </c>
      <c r="F87" s="34" t="s">
        <v>10</v>
      </c>
      <c r="G87" s="34"/>
      <c r="H87" s="34" t="s">
        <v>20</v>
      </c>
      <c r="I87" s="85">
        <v>18</v>
      </c>
      <c r="J87" s="54" t="s">
        <v>41</v>
      </c>
      <c r="K87" s="55">
        <v>8500</v>
      </c>
      <c r="L87" s="27">
        <f>K87*I87</f>
        <v>153000</v>
      </c>
      <c r="M87" s="86" t="s">
        <v>159</v>
      </c>
    </row>
    <row r="88" spans="1:13" s="1" customFormat="1" ht="24.75" customHeight="1">
      <c r="A88" s="33">
        <v>44</v>
      </c>
      <c r="B88" s="34" t="s">
        <v>160</v>
      </c>
      <c r="C88" s="34" t="s">
        <v>10</v>
      </c>
      <c r="D88" s="34" t="s">
        <v>32</v>
      </c>
      <c r="E88" s="34" t="s">
        <v>25</v>
      </c>
      <c r="F88" s="34" t="s">
        <v>10</v>
      </c>
      <c r="G88" s="34"/>
      <c r="H88" s="34" t="s">
        <v>20</v>
      </c>
      <c r="I88" s="85">
        <v>14</v>
      </c>
      <c r="J88" s="54" t="s">
        <v>102</v>
      </c>
      <c r="K88" s="55">
        <v>13000</v>
      </c>
      <c r="L88" s="27">
        <f>K88*I88</f>
        <v>182000</v>
      </c>
      <c r="M88" s="88"/>
    </row>
    <row r="89" spans="1:13" s="1" customFormat="1" ht="24.75" customHeight="1">
      <c r="A89" s="33"/>
      <c r="B89" s="34"/>
      <c r="C89" s="34"/>
      <c r="D89" s="34"/>
      <c r="E89" s="34"/>
      <c r="F89" s="34"/>
      <c r="G89" s="34"/>
      <c r="H89" s="34"/>
      <c r="I89" s="85"/>
      <c r="J89" s="54"/>
      <c r="K89" s="60"/>
      <c r="L89" s="27"/>
      <c r="M89" s="95"/>
    </row>
    <row r="90" spans="1:13" ht="24.75" customHeight="1">
      <c r="A90" s="16"/>
      <c r="B90" s="17"/>
      <c r="C90" s="17"/>
      <c r="D90" s="17"/>
      <c r="E90" s="17"/>
      <c r="F90" s="17"/>
      <c r="G90" s="17"/>
      <c r="H90" s="17"/>
      <c r="I90" s="81"/>
      <c r="J90" s="23"/>
      <c r="K90" s="24"/>
      <c r="L90" s="25"/>
      <c r="M90" s="28"/>
    </row>
    <row r="91" spans="1:13" s="1" customFormat="1" ht="24.75" customHeight="1">
      <c r="A91" s="33">
        <v>71</v>
      </c>
      <c r="B91" s="34" t="s">
        <v>161</v>
      </c>
      <c r="C91" s="34" t="s">
        <v>74</v>
      </c>
      <c r="D91" s="34" t="s">
        <v>153</v>
      </c>
      <c r="E91" s="34" t="s">
        <v>162</v>
      </c>
      <c r="F91" s="34" t="s">
        <v>163</v>
      </c>
      <c r="G91" s="34"/>
      <c r="H91" s="34" t="s">
        <v>20</v>
      </c>
      <c r="I91" s="85">
        <v>138</v>
      </c>
      <c r="J91" s="54" t="s">
        <v>62</v>
      </c>
      <c r="K91" s="55">
        <v>350</v>
      </c>
      <c r="L91" s="27">
        <f>K91*I91</f>
        <v>48300</v>
      </c>
      <c r="M91" s="86" t="s">
        <v>164</v>
      </c>
    </row>
    <row r="92" spans="1:13" s="1" customFormat="1" ht="24.75" customHeight="1">
      <c r="A92" s="33">
        <v>72</v>
      </c>
      <c r="B92" s="34" t="s">
        <v>165</v>
      </c>
      <c r="C92" s="34" t="s">
        <v>166</v>
      </c>
      <c r="D92" s="34" t="s">
        <v>167</v>
      </c>
      <c r="E92" s="34" t="s">
        <v>45</v>
      </c>
      <c r="F92" s="34" t="s">
        <v>163</v>
      </c>
      <c r="G92" s="34"/>
      <c r="H92" s="34" t="s">
        <v>20</v>
      </c>
      <c r="I92" s="85">
        <v>236</v>
      </c>
      <c r="J92" s="54" t="s">
        <v>62</v>
      </c>
      <c r="K92" s="55">
        <v>500</v>
      </c>
      <c r="L92" s="27">
        <f>K92*I92</f>
        <v>118000</v>
      </c>
      <c r="M92" s="87"/>
    </row>
    <row r="93" spans="1:13" s="1" customFormat="1" ht="24.75" customHeight="1">
      <c r="A93" s="33">
        <v>2</v>
      </c>
      <c r="B93" s="34" t="s">
        <v>168</v>
      </c>
      <c r="C93" s="34" t="s">
        <v>169</v>
      </c>
      <c r="D93" s="34" t="s">
        <v>170</v>
      </c>
      <c r="E93" s="34" t="s">
        <v>45</v>
      </c>
      <c r="F93" s="34" t="s">
        <v>46</v>
      </c>
      <c r="G93" s="34" t="s">
        <v>10</v>
      </c>
      <c r="H93" s="34" t="s">
        <v>20</v>
      </c>
      <c r="I93" s="85">
        <v>205</v>
      </c>
      <c r="J93" s="54" t="s">
        <v>62</v>
      </c>
      <c r="K93" s="27">
        <v>500</v>
      </c>
      <c r="L93" s="27">
        <f>K93*I93</f>
        <v>102500</v>
      </c>
      <c r="M93" s="88"/>
    </row>
    <row r="94" spans="1:10" ht="24.75" customHeight="1">
      <c r="A94" s="16"/>
      <c r="B94" s="17"/>
      <c r="C94" s="17"/>
      <c r="D94" s="17"/>
      <c r="E94" s="17"/>
      <c r="F94" s="17"/>
      <c r="G94" s="17"/>
      <c r="H94" s="17"/>
      <c r="I94" s="81"/>
      <c r="J94" s="96"/>
    </row>
    <row r="95" spans="1:13" s="1" customFormat="1" ht="24.75" customHeight="1">
      <c r="A95" s="33">
        <v>4</v>
      </c>
      <c r="B95" s="34" t="s">
        <v>171</v>
      </c>
      <c r="C95" s="34" t="s">
        <v>10</v>
      </c>
      <c r="D95" s="34" t="s">
        <v>172</v>
      </c>
      <c r="E95" s="34" t="s">
        <v>173</v>
      </c>
      <c r="F95" s="34" t="s">
        <v>10</v>
      </c>
      <c r="G95" s="34" t="s">
        <v>10</v>
      </c>
      <c r="H95" s="34" t="s">
        <v>20</v>
      </c>
      <c r="I95" s="85">
        <v>137</v>
      </c>
      <c r="J95" s="54" t="s">
        <v>174</v>
      </c>
      <c r="K95" s="27">
        <v>80</v>
      </c>
      <c r="L95" s="27">
        <f aca="true" t="shared" si="6" ref="L95:L101">K95*I95</f>
        <v>10960</v>
      </c>
      <c r="M95" s="86" t="s">
        <v>175</v>
      </c>
    </row>
    <row r="96" spans="1:13" s="1" customFormat="1" ht="24.75" customHeight="1">
      <c r="A96" s="33">
        <v>5</v>
      </c>
      <c r="B96" s="34" t="s">
        <v>176</v>
      </c>
      <c r="C96" s="34" t="s">
        <v>169</v>
      </c>
      <c r="D96" s="34" t="s">
        <v>162</v>
      </c>
      <c r="E96" s="34" t="s">
        <v>68</v>
      </c>
      <c r="F96" s="34" t="s">
        <v>177</v>
      </c>
      <c r="G96" s="34" t="s">
        <v>10</v>
      </c>
      <c r="H96" s="34" t="s">
        <v>20</v>
      </c>
      <c r="I96" s="85">
        <v>29</v>
      </c>
      <c r="J96" s="54" t="s">
        <v>178</v>
      </c>
      <c r="K96" s="27">
        <v>800</v>
      </c>
      <c r="L96" s="27">
        <f t="shared" si="6"/>
        <v>23200</v>
      </c>
      <c r="M96" s="97"/>
    </row>
    <row r="97" spans="1:13" s="1" customFormat="1" ht="24.75" customHeight="1">
      <c r="A97" s="33">
        <v>6</v>
      </c>
      <c r="B97" s="34" t="s">
        <v>179</v>
      </c>
      <c r="C97" s="34" t="s">
        <v>10</v>
      </c>
      <c r="D97" s="34" t="s">
        <v>180</v>
      </c>
      <c r="E97" s="34" t="s">
        <v>181</v>
      </c>
      <c r="F97" s="34" t="s">
        <v>10</v>
      </c>
      <c r="G97" s="34" t="s">
        <v>10</v>
      </c>
      <c r="H97" s="34" t="s">
        <v>20</v>
      </c>
      <c r="I97" s="85">
        <v>23682</v>
      </c>
      <c r="J97" s="54" t="s">
        <v>182</v>
      </c>
      <c r="K97" s="27">
        <v>1.5</v>
      </c>
      <c r="L97" s="27">
        <f t="shared" si="6"/>
        <v>35523</v>
      </c>
      <c r="M97" s="97"/>
    </row>
    <row r="98" spans="1:13" s="1" customFormat="1" ht="24.75" customHeight="1">
      <c r="A98" s="33">
        <v>7</v>
      </c>
      <c r="B98" s="34" t="s">
        <v>183</v>
      </c>
      <c r="C98" s="34" t="s">
        <v>10</v>
      </c>
      <c r="D98" s="34" t="s">
        <v>184</v>
      </c>
      <c r="E98" s="34" t="s">
        <v>184</v>
      </c>
      <c r="F98" s="34" t="s">
        <v>10</v>
      </c>
      <c r="G98" s="34" t="s">
        <v>10</v>
      </c>
      <c r="H98" s="34" t="s">
        <v>20</v>
      </c>
      <c r="I98" s="85">
        <v>6984</v>
      </c>
      <c r="J98" s="54" t="s">
        <v>185</v>
      </c>
      <c r="K98" s="27">
        <v>2</v>
      </c>
      <c r="L98" s="27">
        <f t="shared" si="6"/>
        <v>13968</v>
      </c>
      <c r="M98" s="97"/>
    </row>
    <row r="99" spans="1:13" s="1" customFormat="1" ht="24.75" customHeight="1">
      <c r="A99" s="33">
        <v>8</v>
      </c>
      <c r="B99" s="34" t="s">
        <v>186</v>
      </c>
      <c r="C99" s="34" t="s">
        <v>10</v>
      </c>
      <c r="D99" s="34" t="s">
        <v>187</v>
      </c>
      <c r="E99" s="34" t="s">
        <v>187</v>
      </c>
      <c r="F99" s="34" t="s">
        <v>10</v>
      </c>
      <c r="G99" s="34" t="s">
        <v>10</v>
      </c>
      <c r="H99" s="34" t="s">
        <v>20</v>
      </c>
      <c r="I99" s="85">
        <v>3456</v>
      </c>
      <c r="J99" s="54" t="s">
        <v>185</v>
      </c>
      <c r="K99" s="27">
        <v>3.3</v>
      </c>
      <c r="L99" s="27">
        <f t="shared" si="6"/>
        <v>11404.8</v>
      </c>
      <c r="M99" s="97"/>
    </row>
    <row r="100" spans="1:13" s="1" customFormat="1" ht="24.75" customHeight="1">
      <c r="A100" s="33">
        <v>9</v>
      </c>
      <c r="B100" s="34" t="s">
        <v>188</v>
      </c>
      <c r="C100" s="34" t="s">
        <v>10</v>
      </c>
      <c r="D100" s="34" t="s">
        <v>10</v>
      </c>
      <c r="E100" s="34" t="s">
        <v>10</v>
      </c>
      <c r="F100" s="34" t="s">
        <v>10</v>
      </c>
      <c r="G100" s="34" t="s">
        <v>189</v>
      </c>
      <c r="H100" s="34" t="s">
        <v>190</v>
      </c>
      <c r="I100" s="85">
        <v>13977</v>
      </c>
      <c r="J100" s="54" t="s">
        <v>191</v>
      </c>
      <c r="K100" s="27">
        <v>13</v>
      </c>
      <c r="L100" s="27">
        <f t="shared" si="6"/>
        <v>181701</v>
      </c>
      <c r="M100" s="98"/>
    </row>
    <row r="101" spans="1:13" ht="24.75" customHeight="1">
      <c r="A101" s="16"/>
      <c r="B101" s="17"/>
      <c r="C101" s="17"/>
      <c r="D101" s="17"/>
      <c r="E101" s="17"/>
      <c r="F101" s="17"/>
      <c r="G101" s="17"/>
      <c r="H101" s="17"/>
      <c r="I101" s="81"/>
      <c r="J101" s="23"/>
      <c r="K101" s="25"/>
      <c r="L101" s="25"/>
      <c r="M101" s="25"/>
    </row>
    <row r="102" spans="1:13" s="76" customFormat="1" ht="24.75" customHeight="1">
      <c r="A102" s="83">
        <v>29</v>
      </c>
      <c r="B102" s="84" t="s">
        <v>192</v>
      </c>
      <c r="C102" s="84" t="s">
        <v>74</v>
      </c>
      <c r="D102" s="84" t="s">
        <v>44</v>
      </c>
      <c r="E102" s="84" t="s">
        <v>67</v>
      </c>
      <c r="F102" s="84" t="s">
        <v>61</v>
      </c>
      <c r="G102" s="84"/>
      <c r="H102" s="84" t="s">
        <v>20</v>
      </c>
      <c r="I102" s="99">
        <v>62</v>
      </c>
      <c r="J102" s="100" t="s">
        <v>62</v>
      </c>
      <c r="K102" s="101">
        <v>550</v>
      </c>
      <c r="L102" s="102">
        <f>K102*I102</f>
        <v>34100</v>
      </c>
      <c r="M102" s="103" t="s">
        <v>193</v>
      </c>
    </row>
    <row r="103" spans="1:13" ht="24.75" customHeight="1">
      <c r="A103" s="16">
        <v>10</v>
      </c>
      <c r="B103" s="17" t="s">
        <v>194</v>
      </c>
      <c r="C103" s="17" t="s">
        <v>10</v>
      </c>
      <c r="D103" s="17" t="s">
        <v>10</v>
      </c>
      <c r="E103" s="17" t="s">
        <v>10</v>
      </c>
      <c r="F103" s="17" t="s">
        <v>10</v>
      </c>
      <c r="G103" s="17" t="s">
        <v>195</v>
      </c>
      <c r="H103" s="17" t="s">
        <v>190</v>
      </c>
      <c r="I103" s="81">
        <v>2275</v>
      </c>
      <c r="J103" s="23" t="s">
        <v>196</v>
      </c>
      <c r="K103" s="25">
        <v>40</v>
      </c>
      <c r="L103" s="25">
        <f>K103*I103</f>
        <v>91000</v>
      </c>
      <c r="M103" s="104" t="s">
        <v>197</v>
      </c>
    </row>
    <row r="104" spans="1:13" ht="24.75" customHeight="1">
      <c r="A104" s="16">
        <v>3</v>
      </c>
      <c r="B104" s="17" t="s">
        <v>198</v>
      </c>
      <c r="C104" s="17" t="s">
        <v>152</v>
      </c>
      <c r="D104" s="17" t="s">
        <v>199</v>
      </c>
      <c r="E104" s="17" t="s">
        <v>45</v>
      </c>
      <c r="F104" s="17" t="s">
        <v>19</v>
      </c>
      <c r="G104" s="17" t="s">
        <v>10</v>
      </c>
      <c r="H104" s="17" t="s">
        <v>20</v>
      </c>
      <c r="I104" s="81">
        <v>22</v>
      </c>
      <c r="J104" s="23" t="s">
        <v>62</v>
      </c>
      <c r="K104" s="25">
        <v>600</v>
      </c>
      <c r="L104" s="25">
        <f>K104*I104</f>
        <v>13200</v>
      </c>
      <c r="M104" s="103" t="s">
        <v>193</v>
      </c>
    </row>
    <row r="105" spans="1:13" s="2" customFormat="1" ht="24.75" customHeight="1">
      <c r="A105" s="36"/>
      <c r="B105" s="37"/>
      <c r="C105" s="37"/>
      <c r="D105" s="37"/>
      <c r="E105" s="37"/>
      <c r="F105" s="37"/>
      <c r="G105" s="37"/>
      <c r="H105" s="37"/>
      <c r="I105" s="89"/>
      <c r="J105" s="105"/>
      <c r="K105" s="106"/>
      <c r="M105" s="107"/>
    </row>
    <row r="106" spans="1:13" s="2" customFormat="1" ht="24.75" customHeight="1">
      <c r="A106" s="36"/>
      <c r="B106" s="37"/>
      <c r="C106" s="37"/>
      <c r="D106" s="37"/>
      <c r="E106" s="37"/>
      <c r="F106" s="37"/>
      <c r="G106" s="37"/>
      <c r="H106" s="37"/>
      <c r="I106" s="89"/>
      <c r="J106" s="105"/>
      <c r="K106" s="106"/>
      <c r="M106" s="107"/>
    </row>
    <row r="107" spans="1:10" ht="24.75" customHeight="1">
      <c r="A107" s="16">
        <v>73</v>
      </c>
      <c r="B107" s="17" t="s">
        <v>200</v>
      </c>
      <c r="C107" s="17" t="s">
        <v>10</v>
      </c>
      <c r="D107" s="17" t="s">
        <v>201</v>
      </c>
      <c r="E107" s="17" t="s">
        <v>202</v>
      </c>
      <c r="F107" s="17" t="s">
        <v>10</v>
      </c>
      <c r="G107" s="17"/>
      <c r="H107" s="17" t="s">
        <v>203</v>
      </c>
      <c r="I107" s="81">
        <v>120</v>
      </c>
      <c r="J107" s="96" t="s">
        <v>204</v>
      </c>
    </row>
    <row r="108" spans="1:10" ht="24.75" customHeight="1">
      <c r="A108" s="16">
        <v>74</v>
      </c>
      <c r="B108" s="17" t="s">
        <v>205</v>
      </c>
      <c r="C108" s="17" t="s">
        <v>10</v>
      </c>
      <c r="D108" s="17" t="s">
        <v>206</v>
      </c>
      <c r="E108" s="17" t="s">
        <v>202</v>
      </c>
      <c r="F108" s="17" t="s">
        <v>10</v>
      </c>
      <c r="G108" s="17"/>
      <c r="H108" s="17" t="s">
        <v>203</v>
      </c>
      <c r="I108" s="81">
        <v>4000</v>
      </c>
      <c r="J108" s="96" t="s">
        <v>207</v>
      </c>
    </row>
    <row r="109" spans="1:10" ht="24.75" customHeight="1">
      <c r="A109" s="16">
        <v>75</v>
      </c>
      <c r="B109" s="17" t="s">
        <v>208</v>
      </c>
      <c r="C109" s="17" t="s">
        <v>10</v>
      </c>
      <c r="D109" s="17" t="s">
        <v>201</v>
      </c>
      <c r="E109" s="17" t="s">
        <v>209</v>
      </c>
      <c r="F109" s="17" t="s">
        <v>10</v>
      </c>
      <c r="G109" s="17"/>
      <c r="H109" s="17" t="s">
        <v>203</v>
      </c>
      <c r="I109" s="81">
        <v>2500</v>
      </c>
      <c r="J109" s="96" t="s">
        <v>210</v>
      </c>
    </row>
    <row r="110" spans="1:10" ht="24.75" customHeight="1">
      <c r="A110" s="16">
        <v>76</v>
      </c>
      <c r="B110" s="17" t="s">
        <v>211</v>
      </c>
      <c r="C110" s="17" t="s">
        <v>10</v>
      </c>
      <c r="D110" s="17" t="s">
        <v>212</v>
      </c>
      <c r="E110" s="17" t="s">
        <v>202</v>
      </c>
      <c r="F110" s="17" t="s">
        <v>10</v>
      </c>
      <c r="G110" s="17"/>
      <c r="H110" s="17" t="s">
        <v>20</v>
      </c>
      <c r="I110" s="81">
        <v>842</v>
      </c>
      <c r="J110" s="96" t="s">
        <v>213</v>
      </c>
    </row>
    <row r="111" spans="1:10" ht="24.75" customHeight="1">
      <c r="A111" s="16">
        <v>77</v>
      </c>
      <c r="B111" s="17" t="s">
        <v>214</v>
      </c>
      <c r="C111" s="17" t="s">
        <v>10</v>
      </c>
      <c r="D111" s="17" t="s">
        <v>212</v>
      </c>
      <c r="E111" s="17" t="s">
        <v>202</v>
      </c>
      <c r="F111" s="17" t="s">
        <v>10</v>
      </c>
      <c r="G111" s="17"/>
      <c r="H111" s="17" t="s">
        <v>203</v>
      </c>
      <c r="I111" s="81">
        <v>104</v>
      </c>
      <c r="J111" s="96" t="s">
        <v>215</v>
      </c>
    </row>
    <row r="112" spans="1:10" ht="24.75" customHeight="1">
      <c r="A112" s="16">
        <v>78</v>
      </c>
      <c r="B112" s="17" t="s">
        <v>216</v>
      </c>
      <c r="C112" s="17" t="s">
        <v>10</v>
      </c>
      <c r="D112" s="17" t="s">
        <v>212</v>
      </c>
      <c r="E112" s="17" t="s">
        <v>209</v>
      </c>
      <c r="F112" s="17" t="s">
        <v>10</v>
      </c>
      <c r="G112" s="17"/>
      <c r="H112" s="17" t="s">
        <v>20</v>
      </c>
      <c r="I112" s="81">
        <v>12000</v>
      </c>
      <c r="J112" s="96" t="s">
        <v>217</v>
      </c>
    </row>
    <row r="113" spans="1:10" ht="24.75" customHeight="1">
      <c r="A113" s="16">
        <v>79</v>
      </c>
      <c r="B113" s="17" t="s">
        <v>218</v>
      </c>
      <c r="C113" s="17" t="s">
        <v>10</v>
      </c>
      <c r="D113" s="17" t="s">
        <v>212</v>
      </c>
      <c r="E113" s="17" t="s">
        <v>209</v>
      </c>
      <c r="F113" s="17" t="s">
        <v>10</v>
      </c>
      <c r="G113" s="17"/>
      <c r="H113" s="17" t="s">
        <v>20</v>
      </c>
      <c r="I113" s="81">
        <v>10000</v>
      </c>
      <c r="J113" s="96" t="s">
        <v>217</v>
      </c>
    </row>
    <row r="114" spans="1:10" ht="24.75" customHeight="1">
      <c r="A114" s="16">
        <v>80</v>
      </c>
      <c r="B114" s="17" t="s">
        <v>219</v>
      </c>
      <c r="C114" s="17" t="s">
        <v>10</v>
      </c>
      <c r="D114" s="17" t="s">
        <v>212</v>
      </c>
      <c r="E114" s="17" t="s">
        <v>209</v>
      </c>
      <c r="F114" s="17" t="s">
        <v>10</v>
      </c>
      <c r="G114" s="17"/>
      <c r="H114" s="17" t="s">
        <v>20</v>
      </c>
      <c r="I114" s="81">
        <v>3500</v>
      </c>
      <c r="J114" s="96" t="s">
        <v>220</v>
      </c>
    </row>
    <row r="115" spans="1:10" ht="24.75" customHeight="1">
      <c r="A115" s="16">
        <v>81</v>
      </c>
      <c r="B115" s="17" t="s">
        <v>221</v>
      </c>
      <c r="C115" s="17" t="s">
        <v>10</v>
      </c>
      <c r="D115" s="17" t="s">
        <v>202</v>
      </c>
      <c r="E115" s="17" t="s">
        <v>222</v>
      </c>
      <c r="F115" s="17" t="s">
        <v>10</v>
      </c>
      <c r="G115" s="17"/>
      <c r="H115" s="17" t="s">
        <v>20</v>
      </c>
      <c r="I115" s="81">
        <v>80000</v>
      </c>
      <c r="J115" s="96" t="s">
        <v>185</v>
      </c>
    </row>
    <row r="116" spans="1:13" s="1" customFormat="1" ht="24.75" customHeight="1">
      <c r="A116" s="33">
        <v>82</v>
      </c>
      <c r="B116" s="34" t="s">
        <v>223</v>
      </c>
      <c r="C116" s="34" t="s">
        <v>10</v>
      </c>
      <c r="D116" s="34" t="s">
        <v>202</v>
      </c>
      <c r="E116" s="34" t="s">
        <v>222</v>
      </c>
      <c r="F116" s="34" t="s">
        <v>10</v>
      </c>
      <c r="G116" s="34"/>
      <c r="H116" s="34" t="s">
        <v>20</v>
      </c>
      <c r="I116" s="85">
        <v>55000</v>
      </c>
      <c r="J116" s="108" t="s">
        <v>185</v>
      </c>
      <c r="M116" s="72"/>
    </row>
    <row r="117" spans="1:10" ht="24.75" customHeight="1">
      <c r="A117" s="16">
        <v>83</v>
      </c>
      <c r="B117" s="17" t="s">
        <v>224</v>
      </c>
      <c r="C117" s="17" t="s">
        <v>10</v>
      </c>
      <c r="D117" s="17" t="s">
        <v>202</v>
      </c>
      <c r="E117" s="17" t="s">
        <v>209</v>
      </c>
      <c r="F117" s="17" t="s">
        <v>10</v>
      </c>
      <c r="G117" s="17"/>
      <c r="H117" s="17" t="s">
        <v>20</v>
      </c>
      <c r="I117" s="81">
        <v>28000</v>
      </c>
      <c r="J117" s="96" t="s">
        <v>225</v>
      </c>
    </row>
    <row r="118" spans="1:10" ht="24.75" customHeight="1">
      <c r="A118" s="16">
        <v>84</v>
      </c>
      <c r="B118" s="17" t="s">
        <v>226</v>
      </c>
      <c r="C118" s="17" t="s">
        <v>10</v>
      </c>
      <c r="D118" s="17" t="s">
        <v>202</v>
      </c>
      <c r="E118" s="17" t="s">
        <v>209</v>
      </c>
      <c r="F118" s="17" t="s">
        <v>10</v>
      </c>
      <c r="G118" s="17"/>
      <c r="H118" s="17" t="s">
        <v>20</v>
      </c>
      <c r="I118" s="81">
        <v>33000</v>
      </c>
      <c r="J118" s="96" t="s">
        <v>225</v>
      </c>
    </row>
    <row r="119" spans="1:10" ht="24.75" customHeight="1">
      <c r="A119" s="16">
        <v>85</v>
      </c>
      <c r="B119" s="17" t="s">
        <v>227</v>
      </c>
      <c r="C119" s="17" t="s">
        <v>10</v>
      </c>
      <c r="D119" s="17" t="s">
        <v>228</v>
      </c>
      <c r="E119" s="17" t="s">
        <v>222</v>
      </c>
      <c r="F119" s="17" t="s">
        <v>10</v>
      </c>
      <c r="G119" s="17"/>
      <c r="H119" s="17" t="s">
        <v>20</v>
      </c>
      <c r="I119" s="81">
        <v>60000</v>
      </c>
      <c r="J119" s="96" t="s">
        <v>185</v>
      </c>
    </row>
    <row r="120" spans="1:13" s="1" customFormat="1" ht="24.75" customHeight="1">
      <c r="A120" s="33">
        <v>86</v>
      </c>
      <c r="B120" s="34" t="s">
        <v>229</v>
      </c>
      <c r="C120" s="34" t="s">
        <v>10</v>
      </c>
      <c r="D120" s="34" t="s">
        <v>228</v>
      </c>
      <c r="E120" s="34" t="s">
        <v>222</v>
      </c>
      <c r="F120" s="34" t="s">
        <v>10</v>
      </c>
      <c r="G120" s="34"/>
      <c r="H120" s="34" t="s">
        <v>20</v>
      </c>
      <c r="I120" s="85">
        <v>11000</v>
      </c>
      <c r="J120" s="108" t="s">
        <v>230</v>
      </c>
      <c r="M120" s="72"/>
    </row>
    <row r="121" spans="1:10" ht="24.75" customHeight="1">
      <c r="A121" s="16">
        <v>87</v>
      </c>
      <c r="B121" s="17" t="s">
        <v>231</v>
      </c>
      <c r="C121" s="17" t="s">
        <v>10</v>
      </c>
      <c r="D121" s="17" t="s">
        <v>228</v>
      </c>
      <c r="E121" s="17" t="s">
        <v>222</v>
      </c>
      <c r="F121" s="17" t="s">
        <v>10</v>
      </c>
      <c r="G121" s="17"/>
      <c r="H121" s="17" t="s">
        <v>20</v>
      </c>
      <c r="I121" s="81">
        <v>65000</v>
      </c>
      <c r="J121" s="96" t="s">
        <v>185</v>
      </c>
    </row>
    <row r="122" spans="1:10" ht="24.75" customHeight="1">
      <c r="A122" s="16">
        <v>88</v>
      </c>
      <c r="B122" s="17" t="s">
        <v>232</v>
      </c>
      <c r="C122" s="17" t="s">
        <v>10</v>
      </c>
      <c r="D122" s="17" t="s">
        <v>228</v>
      </c>
      <c r="E122" s="17" t="s">
        <v>184</v>
      </c>
      <c r="F122" s="17" t="s">
        <v>10</v>
      </c>
      <c r="G122" s="17"/>
      <c r="H122" s="17" t="s">
        <v>20</v>
      </c>
      <c r="I122" s="81">
        <v>23000</v>
      </c>
      <c r="J122" s="96" t="s">
        <v>233</v>
      </c>
    </row>
    <row r="123" spans="1:10" ht="24.75" customHeight="1">
      <c r="A123" s="16">
        <v>89</v>
      </c>
      <c r="B123" s="17" t="s">
        <v>234</v>
      </c>
      <c r="C123" s="17" t="s">
        <v>10</v>
      </c>
      <c r="D123" s="17" t="s">
        <v>228</v>
      </c>
      <c r="E123" s="17" t="s">
        <v>184</v>
      </c>
      <c r="F123" s="17" t="s">
        <v>10</v>
      </c>
      <c r="G123" s="17"/>
      <c r="H123" s="17" t="s">
        <v>20</v>
      </c>
      <c r="I123" s="81">
        <v>13000</v>
      </c>
      <c r="J123" s="96" t="s">
        <v>233</v>
      </c>
    </row>
    <row r="124" spans="1:13" s="1" customFormat="1" ht="24.75" customHeight="1">
      <c r="A124" s="33">
        <v>90</v>
      </c>
      <c r="B124" s="34" t="s">
        <v>235</v>
      </c>
      <c r="C124" s="34" t="s">
        <v>10</v>
      </c>
      <c r="D124" s="34" t="s">
        <v>228</v>
      </c>
      <c r="E124" s="34" t="s">
        <v>209</v>
      </c>
      <c r="F124" s="34" t="s">
        <v>10</v>
      </c>
      <c r="G124" s="34"/>
      <c r="H124" s="34" t="s">
        <v>20</v>
      </c>
      <c r="I124" s="85">
        <v>36000</v>
      </c>
      <c r="J124" s="108" t="s">
        <v>225</v>
      </c>
      <c r="M124" s="72"/>
    </row>
    <row r="125" spans="1:10" ht="24.75" customHeight="1">
      <c r="A125" s="16">
        <v>91</v>
      </c>
      <c r="B125" s="17" t="s">
        <v>236</v>
      </c>
      <c r="C125" s="17" t="s">
        <v>10</v>
      </c>
      <c r="D125" s="17" t="s">
        <v>209</v>
      </c>
      <c r="E125" s="17" t="s">
        <v>184</v>
      </c>
      <c r="F125" s="17" t="s">
        <v>10</v>
      </c>
      <c r="G125" s="17"/>
      <c r="H125" s="17" t="s">
        <v>20</v>
      </c>
      <c r="I125" s="81">
        <v>30000</v>
      </c>
      <c r="J125" s="96" t="s">
        <v>233</v>
      </c>
    </row>
    <row r="126" spans="1:10" ht="24.75" customHeight="1">
      <c r="A126" s="16">
        <v>92</v>
      </c>
      <c r="B126" s="17" t="s">
        <v>237</v>
      </c>
      <c r="C126" s="17" t="s">
        <v>10</v>
      </c>
      <c r="D126" s="17" t="s">
        <v>209</v>
      </c>
      <c r="E126" s="17" t="s">
        <v>222</v>
      </c>
      <c r="F126" s="17" t="s">
        <v>10</v>
      </c>
      <c r="G126" s="17"/>
      <c r="H126" s="17" t="s">
        <v>20</v>
      </c>
      <c r="I126" s="81">
        <v>250</v>
      </c>
      <c r="J126" s="96" t="s">
        <v>238</v>
      </c>
    </row>
    <row r="127" spans="1:13" s="1" customFormat="1" ht="24.75" customHeight="1">
      <c r="A127" s="33">
        <v>93</v>
      </c>
      <c r="B127" s="34" t="s">
        <v>239</v>
      </c>
      <c r="C127" s="34" t="s">
        <v>10</v>
      </c>
      <c r="D127" s="34" t="s">
        <v>209</v>
      </c>
      <c r="E127" s="34" t="s">
        <v>222</v>
      </c>
      <c r="F127" s="34" t="s">
        <v>10</v>
      </c>
      <c r="G127" s="34"/>
      <c r="H127" s="34" t="s">
        <v>20</v>
      </c>
      <c r="I127" s="85">
        <v>25000</v>
      </c>
      <c r="J127" s="108" t="s">
        <v>185</v>
      </c>
      <c r="M127" s="72"/>
    </row>
    <row r="128" spans="1:13" s="1" customFormat="1" ht="24.75" customHeight="1">
      <c r="A128" s="33">
        <v>94</v>
      </c>
      <c r="B128" s="34" t="s">
        <v>240</v>
      </c>
      <c r="C128" s="34" t="s">
        <v>10</v>
      </c>
      <c r="D128" s="34" t="s">
        <v>209</v>
      </c>
      <c r="E128" s="34" t="s">
        <v>184</v>
      </c>
      <c r="F128" s="34" t="s">
        <v>10</v>
      </c>
      <c r="G128" s="34"/>
      <c r="H128" s="34" t="s">
        <v>20</v>
      </c>
      <c r="I128" s="85">
        <v>33000</v>
      </c>
      <c r="J128" s="108" t="s">
        <v>241</v>
      </c>
      <c r="M128" s="72"/>
    </row>
    <row r="129" spans="1:13" s="1" customFormat="1" ht="24.75" customHeight="1">
      <c r="A129" s="33">
        <v>95</v>
      </c>
      <c r="B129" s="34" t="s">
        <v>242</v>
      </c>
      <c r="C129" s="34" t="s">
        <v>10</v>
      </c>
      <c r="D129" s="34" t="s">
        <v>209</v>
      </c>
      <c r="E129" s="34" t="s">
        <v>184</v>
      </c>
      <c r="F129" s="34" t="s">
        <v>10</v>
      </c>
      <c r="G129" s="34"/>
      <c r="H129" s="34" t="s">
        <v>20</v>
      </c>
      <c r="I129" s="85">
        <v>230000</v>
      </c>
      <c r="J129" s="108" t="s">
        <v>241</v>
      </c>
      <c r="M129" s="72"/>
    </row>
    <row r="130" spans="1:10" ht="24.75" customHeight="1">
      <c r="A130" s="16">
        <v>96</v>
      </c>
      <c r="B130" s="17" t="s">
        <v>243</v>
      </c>
      <c r="C130" s="17" t="s">
        <v>10</v>
      </c>
      <c r="D130" s="17" t="s">
        <v>209</v>
      </c>
      <c r="E130" s="17" t="s">
        <v>184</v>
      </c>
      <c r="F130" s="17" t="s">
        <v>10</v>
      </c>
      <c r="G130" s="17"/>
      <c r="H130" s="17" t="s">
        <v>20</v>
      </c>
      <c r="I130" s="81">
        <v>22000</v>
      </c>
      <c r="J130" s="96" t="s">
        <v>244</v>
      </c>
    </row>
    <row r="131" spans="1:10" ht="24.75" customHeight="1">
      <c r="A131" s="16">
        <v>97</v>
      </c>
      <c r="B131" s="17" t="s">
        <v>245</v>
      </c>
      <c r="C131" s="17" t="s">
        <v>10</v>
      </c>
      <c r="D131" s="17" t="s">
        <v>209</v>
      </c>
      <c r="E131" s="17" t="s">
        <v>184</v>
      </c>
      <c r="F131" s="17" t="s">
        <v>10</v>
      </c>
      <c r="G131" s="17"/>
      <c r="H131" s="17" t="s">
        <v>20</v>
      </c>
      <c r="I131" s="81">
        <v>30000</v>
      </c>
      <c r="J131" s="96" t="s">
        <v>244</v>
      </c>
    </row>
    <row r="132" spans="1:13" s="1" customFormat="1" ht="24.75" customHeight="1">
      <c r="A132" s="33">
        <v>98</v>
      </c>
      <c r="B132" s="34" t="s">
        <v>246</v>
      </c>
      <c r="C132" s="34" t="s">
        <v>10</v>
      </c>
      <c r="D132" s="34" t="s">
        <v>222</v>
      </c>
      <c r="E132" s="34" t="s">
        <v>184</v>
      </c>
      <c r="F132" s="34" t="s">
        <v>10</v>
      </c>
      <c r="G132" s="34"/>
      <c r="H132" s="34" t="s">
        <v>20</v>
      </c>
      <c r="I132" s="85">
        <v>73000</v>
      </c>
      <c r="J132" s="108" t="s">
        <v>244</v>
      </c>
      <c r="M132" s="72"/>
    </row>
    <row r="133" spans="1:13" s="1" customFormat="1" ht="24.75" customHeight="1">
      <c r="A133" s="33">
        <v>99</v>
      </c>
      <c r="B133" s="34" t="s">
        <v>247</v>
      </c>
      <c r="C133" s="34" t="s">
        <v>10</v>
      </c>
      <c r="D133" s="34" t="s">
        <v>222</v>
      </c>
      <c r="E133" s="34" t="s">
        <v>184</v>
      </c>
      <c r="F133" s="34" t="s">
        <v>10</v>
      </c>
      <c r="G133" s="34"/>
      <c r="H133" s="34" t="s">
        <v>20</v>
      </c>
      <c r="I133" s="85">
        <v>18000</v>
      </c>
      <c r="J133" s="108" t="s">
        <v>244</v>
      </c>
      <c r="M133" s="72"/>
    </row>
    <row r="134" spans="1:10" ht="24.75" customHeight="1">
      <c r="A134" s="16">
        <v>100</v>
      </c>
      <c r="B134" s="17" t="s">
        <v>248</v>
      </c>
      <c r="C134" s="17" t="s">
        <v>10</v>
      </c>
      <c r="D134" s="17" t="s">
        <v>184</v>
      </c>
      <c r="E134" s="17" t="s">
        <v>184</v>
      </c>
      <c r="F134" s="17" t="s">
        <v>10</v>
      </c>
      <c r="G134" s="17"/>
      <c r="H134" s="17" t="s">
        <v>20</v>
      </c>
      <c r="I134" s="81">
        <v>43000</v>
      </c>
      <c r="J134" s="96" t="s">
        <v>244</v>
      </c>
    </row>
    <row r="135" spans="1:13" s="1" customFormat="1" ht="24.75" customHeight="1">
      <c r="A135" s="33">
        <v>101</v>
      </c>
      <c r="B135" s="34" t="s">
        <v>249</v>
      </c>
      <c r="C135" s="34" t="s">
        <v>10</v>
      </c>
      <c r="D135" s="34" t="s">
        <v>250</v>
      </c>
      <c r="E135" s="34" t="s">
        <v>228</v>
      </c>
      <c r="F135" s="34" t="s">
        <v>10</v>
      </c>
      <c r="G135" s="34"/>
      <c r="H135" s="34" t="s">
        <v>203</v>
      </c>
      <c r="I135" s="85">
        <v>170</v>
      </c>
      <c r="J135" s="108" t="s">
        <v>251</v>
      </c>
      <c r="M135" s="72"/>
    </row>
    <row r="136" spans="1:10" ht="24.75" customHeight="1">
      <c r="A136" s="16">
        <v>102</v>
      </c>
      <c r="B136" s="17" t="s">
        <v>252</v>
      </c>
      <c r="C136" s="17" t="s">
        <v>10</v>
      </c>
      <c r="D136" s="17" t="s">
        <v>212</v>
      </c>
      <c r="E136" s="17" t="s">
        <v>202</v>
      </c>
      <c r="F136" s="17" t="s">
        <v>10</v>
      </c>
      <c r="G136" s="17"/>
      <c r="H136" s="17" t="s">
        <v>203</v>
      </c>
      <c r="I136" s="81">
        <v>70</v>
      </c>
      <c r="J136" s="96" t="s">
        <v>253</v>
      </c>
    </row>
    <row r="137" spans="1:13" s="1" customFormat="1" ht="24.75" customHeight="1">
      <c r="A137" s="33">
        <v>103</v>
      </c>
      <c r="B137" s="34" t="s">
        <v>254</v>
      </c>
      <c r="C137" s="34" t="s">
        <v>10</v>
      </c>
      <c r="D137" s="34" t="s">
        <v>209</v>
      </c>
      <c r="E137" s="34" t="s">
        <v>184</v>
      </c>
      <c r="F137" s="34" t="s">
        <v>10</v>
      </c>
      <c r="G137" s="34"/>
      <c r="H137" s="34" t="s">
        <v>20</v>
      </c>
      <c r="I137" s="85">
        <v>330000</v>
      </c>
      <c r="J137" s="108" t="s">
        <v>244</v>
      </c>
      <c r="M137" s="72"/>
    </row>
    <row r="138" spans="1:10" ht="24.75" customHeight="1">
      <c r="A138" s="16">
        <v>104</v>
      </c>
      <c r="B138" s="17" t="s">
        <v>255</v>
      </c>
      <c r="C138" s="17" t="s">
        <v>10</v>
      </c>
      <c r="D138" s="17" t="s">
        <v>209</v>
      </c>
      <c r="E138" s="17" t="s">
        <v>222</v>
      </c>
      <c r="F138" s="17" t="s">
        <v>10</v>
      </c>
      <c r="G138" s="17"/>
      <c r="H138" s="17" t="s">
        <v>20</v>
      </c>
      <c r="I138" s="81">
        <v>50</v>
      </c>
      <c r="J138" s="96" t="s">
        <v>244</v>
      </c>
    </row>
    <row r="139" spans="1:13" s="1" customFormat="1" ht="24.75" customHeight="1">
      <c r="A139" s="33">
        <v>105</v>
      </c>
      <c r="B139" s="34" t="s">
        <v>256</v>
      </c>
      <c r="C139" s="34" t="s">
        <v>10</v>
      </c>
      <c r="D139" s="34" t="s">
        <v>209</v>
      </c>
      <c r="E139" s="34" t="s">
        <v>222</v>
      </c>
      <c r="F139" s="34" t="s">
        <v>10</v>
      </c>
      <c r="G139" s="34"/>
      <c r="H139" s="34" t="s">
        <v>20</v>
      </c>
      <c r="I139" s="85">
        <v>95000</v>
      </c>
      <c r="J139" s="108" t="s">
        <v>244</v>
      </c>
      <c r="M139" s="72"/>
    </row>
    <row r="140" spans="1:13" s="1" customFormat="1" ht="24.75" customHeight="1">
      <c r="A140" s="33">
        <v>106</v>
      </c>
      <c r="B140" s="34" t="s">
        <v>257</v>
      </c>
      <c r="C140" s="34" t="s">
        <v>10</v>
      </c>
      <c r="D140" s="34" t="s">
        <v>209</v>
      </c>
      <c r="E140" s="34" t="s">
        <v>222</v>
      </c>
      <c r="F140" s="34" t="s">
        <v>10</v>
      </c>
      <c r="G140" s="34"/>
      <c r="H140" s="34" t="s">
        <v>20</v>
      </c>
      <c r="I140" s="85">
        <v>70000</v>
      </c>
      <c r="J140" s="108" t="s">
        <v>258</v>
      </c>
      <c r="M140" s="72"/>
    </row>
    <row r="141" spans="1:13" s="1" customFormat="1" ht="24.75" customHeight="1">
      <c r="A141" s="33">
        <v>107</v>
      </c>
      <c r="B141" s="34" t="s">
        <v>259</v>
      </c>
      <c r="C141" s="34" t="s">
        <v>10</v>
      </c>
      <c r="D141" s="34" t="s">
        <v>209</v>
      </c>
      <c r="E141" s="34" t="s">
        <v>184</v>
      </c>
      <c r="F141" s="34" t="s">
        <v>10</v>
      </c>
      <c r="G141" s="34"/>
      <c r="H141" s="34" t="s">
        <v>20</v>
      </c>
      <c r="I141" s="85">
        <v>6000</v>
      </c>
      <c r="J141" s="108" t="s">
        <v>260</v>
      </c>
      <c r="M141" s="72"/>
    </row>
    <row r="142" spans="1:10" ht="24.75" customHeight="1">
      <c r="A142" s="16">
        <v>108</v>
      </c>
      <c r="B142" s="17" t="s">
        <v>261</v>
      </c>
      <c r="C142" s="17" t="s">
        <v>10</v>
      </c>
      <c r="D142" s="17" t="s">
        <v>222</v>
      </c>
      <c r="E142" s="17" t="s">
        <v>184</v>
      </c>
      <c r="F142" s="17" t="s">
        <v>10</v>
      </c>
      <c r="G142" s="17"/>
      <c r="H142" s="17" t="s">
        <v>262</v>
      </c>
      <c r="I142" s="81">
        <v>50</v>
      </c>
      <c r="J142" s="96" t="s">
        <v>263</v>
      </c>
    </row>
    <row r="143" spans="1:13" s="1" customFormat="1" ht="24.75" customHeight="1">
      <c r="A143" s="33">
        <v>109</v>
      </c>
      <c r="B143" s="34" t="s">
        <v>264</v>
      </c>
      <c r="C143" s="34" t="s">
        <v>10</v>
      </c>
      <c r="D143" s="34" t="s">
        <v>222</v>
      </c>
      <c r="E143" s="34" t="s">
        <v>265</v>
      </c>
      <c r="F143" s="34" t="s">
        <v>10</v>
      </c>
      <c r="G143" s="34"/>
      <c r="H143" s="34" t="s">
        <v>20</v>
      </c>
      <c r="I143" s="85">
        <v>165000</v>
      </c>
      <c r="J143" s="108" t="s">
        <v>266</v>
      </c>
      <c r="M143" s="72"/>
    </row>
    <row r="144" spans="1:10" ht="24.75" customHeight="1">
      <c r="A144" s="16">
        <v>110</v>
      </c>
      <c r="B144" s="17" t="s">
        <v>267</v>
      </c>
      <c r="C144" s="17" t="s">
        <v>10</v>
      </c>
      <c r="D144" s="17" t="s">
        <v>222</v>
      </c>
      <c r="E144" s="17" t="s">
        <v>184</v>
      </c>
      <c r="F144" s="17" t="s">
        <v>10</v>
      </c>
      <c r="G144" s="17"/>
      <c r="H144" s="17" t="s">
        <v>20</v>
      </c>
      <c r="I144" s="81">
        <v>3000</v>
      </c>
      <c r="J144" s="96" t="s">
        <v>268</v>
      </c>
    </row>
    <row r="145" spans="1:10" ht="24.75" customHeight="1">
      <c r="A145" s="16">
        <v>111</v>
      </c>
      <c r="B145" s="17" t="s">
        <v>269</v>
      </c>
      <c r="C145" s="17" t="s">
        <v>10</v>
      </c>
      <c r="D145" s="17" t="s">
        <v>222</v>
      </c>
      <c r="E145" s="17" t="s">
        <v>270</v>
      </c>
      <c r="F145" s="17" t="s">
        <v>10</v>
      </c>
      <c r="G145" s="17"/>
      <c r="H145" s="17" t="s">
        <v>20</v>
      </c>
      <c r="I145" s="81">
        <v>14000</v>
      </c>
      <c r="J145" s="96" t="s">
        <v>271</v>
      </c>
    </row>
    <row r="146" spans="1:10" ht="24.75" customHeight="1">
      <c r="A146" s="16">
        <v>112</v>
      </c>
      <c r="B146" s="17" t="s">
        <v>272</v>
      </c>
      <c r="C146" s="17" t="s">
        <v>10</v>
      </c>
      <c r="D146" s="17" t="s">
        <v>222</v>
      </c>
      <c r="E146" s="17" t="s">
        <v>222</v>
      </c>
      <c r="F146" s="17" t="s">
        <v>10</v>
      </c>
      <c r="G146" s="17"/>
      <c r="H146" s="17" t="s">
        <v>20</v>
      </c>
      <c r="I146" s="81">
        <v>10000</v>
      </c>
      <c r="J146" s="96" t="s">
        <v>244</v>
      </c>
    </row>
    <row r="147" spans="1:10" ht="24.75" customHeight="1">
      <c r="A147" s="16">
        <v>113</v>
      </c>
      <c r="B147" s="17" t="s">
        <v>273</v>
      </c>
      <c r="C147" s="17" t="s">
        <v>10</v>
      </c>
      <c r="D147" s="17" t="s">
        <v>222</v>
      </c>
      <c r="E147" s="17" t="s">
        <v>184</v>
      </c>
      <c r="F147" s="17" t="s">
        <v>10</v>
      </c>
      <c r="G147" s="17"/>
      <c r="H147" s="17" t="s">
        <v>20</v>
      </c>
      <c r="I147" s="81">
        <v>3300</v>
      </c>
      <c r="J147" s="96" t="s">
        <v>244</v>
      </c>
    </row>
    <row r="148" spans="1:10" ht="24.75" customHeight="1">
      <c r="A148" s="16">
        <v>114</v>
      </c>
      <c r="B148" s="17" t="s">
        <v>274</v>
      </c>
      <c r="C148" s="17" t="s">
        <v>10</v>
      </c>
      <c r="D148" s="17" t="s">
        <v>222</v>
      </c>
      <c r="E148" s="17" t="s">
        <v>222</v>
      </c>
      <c r="F148" s="17" t="s">
        <v>10</v>
      </c>
      <c r="G148" s="17"/>
      <c r="H148" s="17" t="s">
        <v>20</v>
      </c>
      <c r="I148" s="81">
        <v>1050</v>
      </c>
      <c r="J148" s="96" t="s">
        <v>258</v>
      </c>
    </row>
    <row r="149" spans="1:10" ht="24.75" customHeight="1">
      <c r="A149" s="16">
        <v>115</v>
      </c>
      <c r="B149" s="17" t="s">
        <v>275</v>
      </c>
      <c r="C149" s="17" t="s">
        <v>10</v>
      </c>
      <c r="D149" s="17" t="s">
        <v>222</v>
      </c>
      <c r="E149" s="17" t="s">
        <v>184</v>
      </c>
      <c r="F149" s="17" t="s">
        <v>10</v>
      </c>
      <c r="G149" s="17"/>
      <c r="H149" s="17" t="s">
        <v>20</v>
      </c>
      <c r="I149" s="81">
        <v>45000</v>
      </c>
      <c r="J149" s="96" t="s">
        <v>268</v>
      </c>
    </row>
    <row r="150" spans="1:10" ht="24.75" customHeight="1">
      <c r="A150" s="16">
        <v>116</v>
      </c>
      <c r="B150" s="17" t="s">
        <v>276</v>
      </c>
      <c r="C150" s="17" t="s">
        <v>10</v>
      </c>
      <c r="D150" s="17" t="s">
        <v>270</v>
      </c>
      <c r="E150" s="17" t="s">
        <v>184</v>
      </c>
      <c r="F150" s="17" t="s">
        <v>10</v>
      </c>
      <c r="G150" s="17"/>
      <c r="H150" s="17" t="s">
        <v>20</v>
      </c>
      <c r="I150" s="81">
        <v>13000</v>
      </c>
      <c r="J150" s="96" t="s">
        <v>244</v>
      </c>
    </row>
    <row r="151" spans="1:10" ht="24.75" customHeight="1">
      <c r="A151" s="16">
        <v>117</v>
      </c>
      <c r="B151" s="17" t="s">
        <v>277</v>
      </c>
      <c r="C151" s="17" t="s">
        <v>10</v>
      </c>
      <c r="D151" s="17" t="s">
        <v>184</v>
      </c>
      <c r="E151" s="17" t="s">
        <v>184</v>
      </c>
      <c r="F151" s="17" t="s">
        <v>10</v>
      </c>
      <c r="G151" s="17"/>
      <c r="H151" s="17" t="s">
        <v>20</v>
      </c>
      <c r="I151" s="81">
        <v>63480</v>
      </c>
      <c r="J151" s="96" t="s">
        <v>278</v>
      </c>
    </row>
    <row r="152" spans="1:10" ht="24.75" customHeight="1">
      <c r="A152" s="16">
        <v>118</v>
      </c>
      <c r="B152" s="17" t="s">
        <v>279</v>
      </c>
      <c r="C152" s="17" t="s">
        <v>10</v>
      </c>
      <c r="D152" s="17" t="s">
        <v>184</v>
      </c>
      <c r="E152" s="17" t="s">
        <v>280</v>
      </c>
      <c r="F152" s="17" t="s">
        <v>10</v>
      </c>
      <c r="G152" s="17"/>
      <c r="H152" s="17" t="s">
        <v>262</v>
      </c>
      <c r="I152" s="81">
        <v>18000</v>
      </c>
      <c r="J152" s="96" t="s">
        <v>281</v>
      </c>
    </row>
    <row r="153" spans="1:13" s="1" customFormat="1" ht="24.75" customHeight="1">
      <c r="A153" s="33">
        <v>119</v>
      </c>
      <c r="B153" s="34" t="s">
        <v>282</v>
      </c>
      <c r="C153" s="34" t="s">
        <v>10</v>
      </c>
      <c r="D153" s="34" t="s">
        <v>184</v>
      </c>
      <c r="E153" s="34" t="s">
        <v>184</v>
      </c>
      <c r="F153" s="34" t="s">
        <v>10</v>
      </c>
      <c r="G153" s="34"/>
      <c r="H153" s="34" t="s">
        <v>262</v>
      </c>
      <c r="I153" s="85">
        <v>3500</v>
      </c>
      <c r="J153" s="108" t="s">
        <v>283</v>
      </c>
      <c r="M153" s="72"/>
    </row>
    <row r="154" spans="1:10" ht="24.75" customHeight="1">
      <c r="A154" s="16">
        <v>120</v>
      </c>
      <c r="B154" s="17" t="s">
        <v>284</v>
      </c>
      <c r="C154" s="17" t="s">
        <v>10</v>
      </c>
      <c r="D154" s="17" t="s">
        <v>184</v>
      </c>
      <c r="E154" s="17" t="s">
        <v>265</v>
      </c>
      <c r="F154" s="17" t="s">
        <v>10</v>
      </c>
      <c r="G154" s="17"/>
      <c r="H154" s="17" t="s">
        <v>20</v>
      </c>
      <c r="I154" s="81">
        <v>17000</v>
      </c>
      <c r="J154" s="96" t="s">
        <v>285</v>
      </c>
    </row>
    <row r="155" spans="1:10" ht="24.75" customHeight="1">
      <c r="A155" s="16">
        <v>121</v>
      </c>
      <c r="B155" s="17" t="s">
        <v>286</v>
      </c>
      <c r="C155" s="17" t="s">
        <v>10</v>
      </c>
      <c r="D155" s="17" t="s">
        <v>265</v>
      </c>
      <c r="E155" s="17" t="s">
        <v>280</v>
      </c>
      <c r="F155" s="17" t="s">
        <v>10</v>
      </c>
      <c r="G155" s="17"/>
      <c r="H155" s="17" t="s">
        <v>262</v>
      </c>
      <c r="I155" s="81">
        <v>20000</v>
      </c>
      <c r="J155" s="96" t="s">
        <v>287</v>
      </c>
    </row>
    <row r="156" spans="1:13" s="1" customFormat="1" ht="24.75" customHeight="1">
      <c r="A156" s="33">
        <v>122</v>
      </c>
      <c r="B156" s="34" t="s">
        <v>288</v>
      </c>
      <c r="C156" s="34" t="s">
        <v>10</v>
      </c>
      <c r="D156" s="34" t="s">
        <v>265</v>
      </c>
      <c r="E156" s="34" t="s">
        <v>280</v>
      </c>
      <c r="F156" s="34" t="s">
        <v>10</v>
      </c>
      <c r="G156" s="34"/>
      <c r="H156" s="34" t="s">
        <v>20</v>
      </c>
      <c r="I156" s="85">
        <v>10000</v>
      </c>
      <c r="J156" s="108" t="s">
        <v>289</v>
      </c>
      <c r="M156" s="72"/>
    </row>
    <row r="157" spans="1:13" s="1" customFormat="1" ht="24.75" customHeight="1">
      <c r="A157" s="33">
        <v>123</v>
      </c>
      <c r="B157" s="34" t="s">
        <v>290</v>
      </c>
      <c r="C157" s="34" t="s">
        <v>10</v>
      </c>
      <c r="D157" s="34" t="s">
        <v>265</v>
      </c>
      <c r="E157" s="34" t="s">
        <v>265</v>
      </c>
      <c r="F157" s="34" t="s">
        <v>10</v>
      </c>
      <c r="G157" s="34"/>
      <c r="H157" s="34" t="s">
        <v>262</v>
      </c>
      <c r="I157" s="85">
        <v>65000</v>
      </c>
      <c r="J157" s="108" t="s">
        <v>291</v>
      </c>
      <c r="M157" s="72"/>
    </row>
    <row r="158" spans="1:10" ht="24.75" customHeight="1">
      <c r="A158" s="16">
        <v>124</v>
      </c>
      <c r="B158" s="17" t="s">
        <v>292</v>
      </c>
      <c r="C158" s="17" t="s">
        <v>10</v>
      </c>
      <c r="D158" s="17" t="s">
        <v>10</v>
      </c>
      <c r="E158" s="17" t="s">
        <v>10</v>
      </c>
      <c r="F158" s="17" t="s">
        <v>10</v>
      </c>
      <c r="G158" s="17"/>
      <c r="H158" s="17" t="s">
        <v>262</v>
      </c>
      <c r="I158" s="81">
        <v>900</v>
      </c>
      <c r="J158" s="96" t="s">
        <v>293</v>
      </c>
    </row>
    <row r="159" spans="1:10" ht="24.75" customHeight="1">
      <c r="A159" s="16">
        <v>125</v>
      </c>
      <c r="B159" s="17" t="s">
        <v>294</v>
      </c>
      <c r="C159" s="17" t="s">
        <v>10</v>
      </c>
      <c r="D159" s="17" t="s">
        <v>10</v>
      </c>
      <c r="E159" s="17" t="s">
        <v>10</v>
      </c>
      <c r="F159" s="17" t="s">
        <v>10</v>
      </c>
      <c r="G159" s="17"/>
      <c r="H159" s="17" t="s">
        <v>295</v>
      </c>
      <c r="I159" s="81">
        <v>113757</v>
      </c>
      <c r="J159" s="96" t="s">
        <v>296</v>
      </c>
    </row>
    <row r="160" spans="1:13" s="1" customFormat="1" ht="24.75" customHeight="1">
      <c r="A160" s="33">
        <v>126</v>
      </c>
      <c r="B160" s="34" t="s">
        <v>297</v>
      </c>
      <c r="C160" s="34" t="s">
        <v>10</v>
      </c>
      <c r="D160" s="34" t="s">
        <v>10</v>
      </c>
      <c r="E160" s="34" t="s">
        <v>10</v>
      </c>
      <c r="F160" s="34" t="s">
        <v>10</v>
      </c>
      <c r="G160" s="34"/>
      <c r="H160" s="34" t="s">
        <v>20</v>
      </c>
      <c r="I160" s="85">
        <v>100000</v>
      </c>
      <c r="J160" s="108" t="s">
        <v>10</v>
      </c>
      <c r="M160" s="72"/>
    </row>
    <row r="161" spans="1:10" ht="24.75" customHeight="1">
      <c r="A161" s="16">
        <v>127</v>
      </c>
      <c r="B161" s="17" t="s">
        <v>298</v>
      </c>
      <c r="C161" s="17" t="s">
        <v>10</v>
      </c>
      <c r="D161" s="17" t="s">
        <v>68</v>
      </c>
      <c r="E161" s="17" t="s">
        <v>206</v>
      </c>
      <c r="F161" s="17" t="s">
        <v>10</v>
      </c>
      <c r="G161" s="17"/>
      <c r="H161" s="17" t="s">
        <v>299</v>
      </c>
      <c r="I161" s="81">
        <v>33</v>
      </c>
      <c r="J161" s="96" t="s">
        <v>300</v>
      </c>
    </row>
    <row r="162" spans="1:10" ht="24.75" customHeight="1">
      <c r="A162" s="16">
        <v>128</v>
      </c>
      <c r="B162" s="17" t="s">
        <v>301</v>
      </c>
      <c r="C162" s="17" t="s">
        <v>10</v>
      </c>
      <c r="D162" s="17" t="s">
        <v>212</v>
      </c>
      <c r="E162" s="17" t="s">
        <v>202</v>
      </c>
      <c r="F162" s="17" t="s">
        <v>10</v>
      </c>
      <c r="G162" s="17"/>
      <c r="H162" s="17" t="s">
        <v>299</v>
      </c>
      <c r="I162" s="81">
        <v>240</v>
      </c>
      <c r="J162" s="96" t="s">
        <v>302</v>
      </c>
    </row>
    <row r="163" spans="1:10" ht="24.75" customHeight="1">
      <c r="A163" s="16">
        <v>129</v>
      </c>
      <c r="B163" s="17" t="s">
        <v>303</v>
      </c>
      <c r="C163" s="17" t="s">
        <v>10</v>
      </c>
      <c r="D163" s="17" t="s">
        <v>212</v>
      </c>
      <c r="E163" s="17" t="s">
        <v>202</v>
      </c>
      <c r="F163" s="17" t="s">
        <v>10</v>
      </c>
      <c r="G163" s="17"/>
      <c r="H163" s="17" t="s">
        <v>299</v>
      </c>
      <c r="I163" s="81">
        <v>220</v>
      </c>
      <c r="J163" s="96" t="s">
        <v>304</v>
      </c>
    </row>
    <row r="164" spans="1:13" s="1" customFormat="1" ht="24.75" customHeight="1">
      <c r="A164" s="33">
        <v>130</v>
      </c>
      <c r="B164" s="34" t="s">
        <v>305</v>
      </c>
      <c r="C164" s="34" t="s">
        <v>10</v>
      </c>
      <c r="D164" s="34" t="s">
        <v>209</v>
      </c>
      <c r="E164" s="34" t="s">
        <v>222</v>
      </c>
      <c r="F164" s="34" t="s">
        <v>10</v>
      </c>
      <c r="G164" s="34"/>
      <c r="H164" s="34" t="s">
        <v>20</v>
      </c>
      <c r="I164" s="85">
        <v>95000</v>
      </c>
      <c r="J164" s="108" t="s">
        <v>306</v>
      </c>
      <c r="M164" s="72"/>
    </row>
    <row r="165" spans="1:13" s="1" customFormat="1" ht="24.75" customHeight="1">
      <c r="A165" s="33">
        <v>131</v>
      </c>
      <c r="B165" s="34" t="s">
        <v>307</v>
      </c>
      <c r="C165" s="34" t="s">
        <v>10</v>
      </c>
      <c r="D165" s="34" t="s">
        <v>209</v>
      </c>
      <c r="E165" s="34" t="s">
        <v>222</v>
      </c>
      <c r="F165" s="34" t="s">
        <v>10</v>
      </c>
      <c r="G165" s="34"/>
      <c r="H165" s="34" t="s">
        <v>20</v>
      </c>
      <c r="I165" s="85">
        <v>65000</v>
      </c>
      <c r="J165" s="108" t="s">
        <v>306</v>
      </c>
      <c r="M165" s="72"/>
    </row>
    <row r="166" spans="1:10" ht="24.75" customHeight="1">
      <c r="A166" s="16">
        <v>132</v>
      </c>
      <c r="B166" s="17" t="s">
        <v>308</v>
      </c>
      <c r="C166" s="17" t="s">
        <v>10</v>
      </c>
      <c r="D166" s="17" t="s">
        <v>209</v>
      </c>
      <c r="E166" s="17" t="s">
        <v>209</v>
      </c>
      <c r="F166" s="17" t="s">
        <v>10</v>
      </c>
      <c r="G166" s="17"/>
      <c r="H166" s="17" t="s">
        <v>20</v>
      </c>
      <c r="I166" s="81">
        <v>5600</v>
      </c>
      <c r="J166" s="96" t="s">
        <v>306</v>
      </c>
    </row>
    <row r="167" spans="1:10" ht="24.75" customHeight="1">
      <c r="A167" s="16">
        <v>133</v>
      </c>
      <c r="B167" s="17" t="s">
        <v>309</v>
      </c>
      <c r="C167" s="17" t="s">
        <v>10</v>
      </c>
      <c r="D167" s="17" t="s">
        <v>209</v>
      </c>
      <c r="E167" s="17" t="s">
        <v>209</v>
      </c>
      <c r="F167" s="17" t="s">
        <v>10</v>
      </c>
      <c r="G167" s="17"/>
      <c r="H167" s="17" t="s">
        <v>20</v>
      </c>
      <c r="I167" s="81">
        <v>30000</v>
      </c>
      <c r="J167" s="96" t="s">
        <v>306</v>
      </c>
    </row>
    <row r="168" spans="1:13" s="1" customFormat="1" ht="24.75" customHeight="1">
      <c r="A168" s="33">
        <v>134</v>
      </c>
      <c r="B168" s="34" t="s">
        <v>310</v>
      </c>
      <c r="C168" s="34" t="s">
        <v>10</v>
      </c>
      <c r="D168" s="34" t="s">
        <v>209</v>
      </c>
      <c r="E168" s="34" t="s">
        <v>222</v>
      </c>
      <c r="F168" s="34" t="s">
        <v>10</v>
      </c>
      <c r="G168" s="34"/>
      <c r="H168" s="34" t="s">
        <v>20</v>
      </c>
      <c r="I168" s="85">
        <v>85000</v>
      </c>
      <c r="J168" s="108" t="s">
        <v>311</v>
      </c>
      <c r="M168" s="72"/>
    </row>
    <row r="169" spans="1:10" ht="24.75" customHeight="1">
      <c r="A169" s="16">
        <v>135</v>
      </c>
      <c r="B169" s="17" t="s">
        <v>312</v>
      </c>
      <c r="C169" s="17" t="s">
        <v>10</v>
      </c>
      <c r="D169" s="17" t="s">
        <v>209</v>
      </c>
      <c r="E169" s="17" t="s">
        <v>209</v>
      </c>
      <c r="F169" s="17" t="s">
        <v>10</v>
      </c>
      <c r="G169" s="17"/>
      <c r="H169" s="17" t="s">
        <v>20</v>
      </c>
      <c r="I169" s="81">
        <v>32000</v>
      </c>
      <c r="J169" s="96" t="s">
        <v>306</v>
      </c>
    </row>
    <row r="170" spans="1:13" s="1" customFormat="1" ht="24.75" customHeight="1">
      <c r="A170" s="33">
        <v>136</v>
      </c>
      <c r="B170" s="34" t="s">
        <v>313</v>
      </c>
      <c r="C170" s="34" t="s">
        <v>10</v>
      </c>
      <c r="D170" s="34" t="s">
        <v>265</v>
      </c>
      <c r="E170" s="34" t="s">
        <v>184</v>
      </c>
      <c r="F170" s="34" t="s">
        <v>10</v>
      </c>
      <c r="G170" s="34"/>
      <c r="H170" s="34" t="s">
        <v>20</v>
      </c>
      <c r="I170" s="85">
        <v>7000</v>
      </c>
      <c r="J170" s="108" t="s">
        <v>314</v>
      </c>
      <c r="M170" s="72"/>
    </row>
    <row r="171" spans="1:13" s="1" customFormat="1" ht="24.75" customHeight="1">
      <c r="A171" s="33">
        <v>137</v>
      </c>
      <c r="B171" s="34" t="s">
        <v>315</v>
      </c>
      <c r="C171" s="34" t="s">
        <v>10</v>
      </c>
      <c r="D171" s="34" t="s">
        <v>212</v>
      </c>
      <c r="E171" s="34" t="s">
        <v>222</v>
      </c>
      <c r="F171" s="34" t="s">
        <v>10</v>
      </c>
      <c r="G171" s="34"/>
      <c r="H171" s="34" t="s">
        <v>203</v>
      </c>
      <c r="I171" s="85">
        <v>19400</v>
      </c>
      <c r="J171" s="108" t="s">
        <v>316</v>
      </c>
      <c r="M171" s="72"/>
    </row>
    <row r="172" spans="1:10" ht="24.75" customHeight="1">
      <c r="A172" s="16">
        <v>138</v>
      </c>
      <c r="B172" s="17" t="s">
        <v>317</v>
      </c>
      <c r="C172" s="17" t="s">
        <v>10</v>
      </c>
      <c r="D172" s="17" t="s">
        <v>228</v>
      </c>
      <c r="E172" s="17" t="s">
        <v>209</v>
      </c>
      <c r="F172" s="17" t="s">
        <v>10</v>
      </c>
      <c r="G172" s="17"/>
      <c r="H172" s="17" t="s">
        <v>190</v>
      </c>
      <c r="I172" s="81">
        <v>2748</v>
      </c>
      <c r="J172" s="96" t="s">
        <v>318</v>
      </c>
    </row>
    <row r="173" spans="1:13" s="1" customFormat="1" ht="24.75" customHeight="1">
      <c r="A173" s="33">
        <v>139</v>
      </c>
      <c r="B173" s="34" t="s">
        <v>319</v>
      </c>
      <c r="C173" s="34" t="s">
        <v>10</v>
      </c>
      <c r="D173" s="34" t="s">
        <v>228</v>
      </c>
      <c r="E173" s="34" t="s">
        <v>222</v>
      </c>
      <c r="F173" s="34" t="s">
        <v>10</v>
      </c>
      <c r="G173" s="34"/>
      <c r="H173" s="34" t="s">
        <v>20</v>
      </c>
      <c r="I173" s="85">
        <v>24000</v>
      </c>
      <c r="J173" s="108" t="s">
        <v>320</v>
      </c>
      <c r="M173" s="72"/>
    </row>
    <row r="174" spans="1:10" ht="24.75" customHeight="1">
      <c r="A174" s="16">
        <v>140</v>
      </c>
      <c r="B174" s="17" t="s">
        <v>321</v>
      </c>
      <c r="C174" s="17" t="s">
        <v>10</v>
      </c>
      <c r="D174" s="17" t="s">
        <v>222</v>
      </c>
      <c r="E174" s="17" t="s">
        <v>265</v>
      </c>
      <c r="F174" s="17" t="s">
        <v>10</v>
      </c>
      <c r="G174" s="17"/>
      <c r="H174" s="17" t="s">
        <v>20</v>
      </c>
      <c r="I174" s="81">
        <v>20000</v>
      </c>
      <c r="J174" s="96" t="s">
        <v>322</v>
      </c>
    </row>
    <row r="175" spans="1:13" s="1" customFormat="1" ht="24.75" customHeight="1">
      <c r="A175" s="33">
        <v>141</v>
      </c>
      <c r="B175" s="34" t="s">
        <v>323</v>
      </c>
      <c r="C175" s="34" t="s">
        <v>10</v>
      </c>
      <c r="D175" s="34" t="s">
        <v>228</v>
      </c>
      <c r="E175" s="34" t="s">
        <v>222</v>
      </c>
      <c r="F175" s="34" t="s">
        <v>10</v>
      </c>
      <c r="G175" s="34"/>
      <c r="H175" s="34" t="s">
        <v>20</v>
      </c>
      <c r="I175" s="85">
        <v>19000</v>
      </c>
      <c r="J175" s="108" t="s">
        <v>324</v>
      </c>
      <c r="M175" s="72"/>
    </row>
    <row r="176" spans="1:13" s="1" customFormat="1" ht="24.75" customHeight="1">
      <c r="A176" s="33">
        <v>142</v>
      </c>
      <c r="B176" s="34" t="s">
        <v>325</v>
      </c>
      <c r="C176" s="34" t="s">
        <v>10</v>
      </c>
      <c r="D176" s="34" t="s">
        <v>228</v>
      </c>
      <c r="E176" s="34" t="s">
        <v>209</v>
      </c>
      <c r="F176" s="34" t="s">
        <v>10</v>
      </c>
      <c r="G176" s="34"/>
      <c r="H176" s="34" t="s">
        <v>203</v>
      </c>
      <c r="I176" s="85">
        <v>6000</v>
      </c>
      <c r="J176" s="108" t="s">
        <v>326</v>
      </c>
      <c r="M176" s="72"/>
    </row>
    <row r="177" spans="1:10" ht="24.75" customHeight="1">
      <c r="A177" s="16">
        <v>143</v>
      </c>
      <c r="B177" s="17" t="s">
        <v>327</v>
      </c>
      <c r="C177" s="17" t="s">
        <v>10</v>
      </c>
      <c r="D177" s="17" t="s">
        <v>228</v>
      </c>
      <c r="E177" s="17" t="s">
        <v>209</v>
      </c>
      <c r="F177" s="17" t="s">
        <v>10</v>
      </c>
      <c r="G177" s="17"/>
      <c r="H177" s="17" t="s">
        <v>20</v>
      </c>
      <c r="I177" s="81">
        <v>5800</v>
      </c>
      <c r="J177" s="96" t="s">
        <v>320</v>
      </c>
    </row>
    <row r="178" spans="1:10" ht="24.75" customHeight="1">
      <c r="A178" s="16">
        <v>144</v>
      </c>
      <c r="B178" s="17" t="s">
        <v>328</v>
      </c>
      <c r="C178" s="17" t="s">
        <v>10</v>
      </c>
      <c r="D178" s="17" t="s">
        <v>209</v>
      </c>
      <c r="E178" s="17" t="s">
        <v>222</v>
      </c>
      <c r="F178" s="17" t="s">
        <v>10</v>
      </c>
      <c r="G178" s="17"/>
      <c r="H178" s="17" t="s">
        <v>20</v>
      </c>
      <c r="I178" s="81">
        <v>119000</v>
      </c>
      <c r="J178" s="96" t="s">
        <v>329</v>
      </c>
    </row>
    <row r="179" spans="1:13" s="1" customFormat="1" ht="24.75" customHeight="1">
      <c r="A179" s="33">
        <v>145</v>
      </c>
      <c r="B179" s="34" t="s">
        <v>330</v>
      </c>
      <c r="C179" s="34" t="s">
        <v>10</v>
      </c>
      <c r="D179" s="34" t="s">
        <v>209</v>
      </c>
      <c r="E179" s="34" t="s">
        <v>222</v>
      </c>
      <c r="F179" s="34" t="s">
        <v>10</v>
      </c>
      <c r="G179" s="34"/>
      <c r="H179" s="34" t="s">
        <v>20</v>
      </c>
      <c r="I179" s="85">
        <v>149000</v>
      </c>
      <c r="J179" s="108" t="s">
        <v>233</v>
      </c>
      <c r="M179" s="72"/>
    </row>
    <row r="180" spans="1:10" ht="24.75" customHeight="1">
      <c r="A180" s="16">
        <v>146</v>
      </c>
      <c r="B180" s="17" t="s">
        <v>331</v>
      </c>
      <c r="C180" s="17" t="s">
        <v>10</v>
      </c>
      <c r="D180" s="17" t="s">
        <v>209</v>
      </c>
      <c r="E180" s="17" t="s">
        <v>222</v>
      </c>
      <c r="F180" s="17" t="s">
        <v>10</v>
      </c>
      <c r="G180" s="17"/>
      <c r="H180" s="17" t="s">
        <v>20</v>
      </c>
      <c r="I180" s="81">
        <v>32700</v>
      </c>
      <c r="J180" s="96" t="s">
        <v>233</v>
      </c>
    </row>
    <row r="181" spans="1:10" ht="24.75" customHeight="1">
      <c r="A181" s="16">
        <v>147</v>
      </c>
      <c r="B181" s="17" t="s">
        <v>332</v>
      </c>
      <c r="C181" s="17" t="s">
        <v>10</v>
      </c>
      <c r="D181" s="17" t="s">
        <v>270</v>
      </c>
      <c r="E181" s="17" t="s">
        <v>10</v>
      </c>
      <c r="F181" s="17" t="s">
        <v>10</v>
      </c>
      <c r="G181" s="17"/>
      <c r="H181" s="17" t="s">
        <v>203</v>
      </c>
      <c r="I181" s="81">
        <v>7600</v>
      </c>
      <c r="J181" s="96" t="s">
        <v>333</v>
      </c>
    </row>
    <row r="182" spans="1:10" ht="24.75" customHeight="1">
      <c r="A182" s="16">
        <v>148</v>
      </c>
      <c r="B182" s="17" t="s">
        <v>334</v>
      </c>
      <c r="C182" s="17" t="s">
        <v>10</v>
      </c>
      <c r="D182" s="17" t="s">
        <v>270</v>
      </c>
      <c r="E182" s="17" t="s">
        <v>10</v>
      </c>
      <c r="F182" s="17" t="s">
        <v>10</v>
      </c>
      <c r="G182" s="17"/>
      <c r="H182" s="17" t="s">
        <v>203</v>
      </c>
      <c r="I182" s="81">
        <v>18000</v>
      </c>
      <c r="J182" s="96" t="s">
        <v>333</v>
      </c>
    </row>
    <row r="183" spans="1:10" ht="24.75" customHeight="1">
      <c r="A183" s="16">
        <v>149</v>
      </c>
      <c r="B183" s="17" t="s">
        <v>335</v>
      </c>
      <c r="C183" s="17" t="s">
        <v>10</v>
      </c>
      <c r="D183" s="17" t="s">
        <v>270</v>
      </c>
      <c r="E183" s="17" t="s">
        <v>10</v>
      </c>
      <c r="F183" s="17" t="s">
        <v>10</v>
      </c>
      <c r="G183" s="17"/>
      <c r="H183" s="17" t="s">
        <v>203</v>
      </c>
      <c r="I183" s="81">
        <v>3400</v>
      </c>
      <c r="J183" s="96" t="s">
        <v>336</v>
      </c>
    </row>
    <row r="184" spans="1:13" s="1" customFormat="1" ht="24.75" customHeight="1">
      <c r="A184" s="33">
        <v>150</v>
      </c>
      <c r="B184" s="34" t="s">
        <v>325</v>
      </c>
      <c r="C184" s="34" t="s">
        <v>10</v>
      </c>
      <c r="D184" s="34" t="s">
        <v>228</v>
      </c>
      <c r="E184" s="34" t="s">
        <v>10</v>
      </c>
      <c r="F184" s="34" t="s">
        <v>10</v>
      </c>
      <c r="G184" s="34"/>
      <c r="H184" s="34" t="s">
        <v>20</v>
      </c>
      <c r="I184" s="85">
        <v>10000</v>
      </c>
      <c r="J184" s="108" t="s">
        <v>337</v>
      </c>
      <c r="M184" s="72"/>
    </row>
    <row r="185" spans="1:13" s="1" customFormat="1" ht="24.75" customHeight="1">
      <c r="A185" s="33">
        <v>151</v>
      </c>
      <c r="B185" s="34" t="s">
        <v>338</v>
      </c>
      <c r="C185" s="34" t="s">
        <v>10</v>
      </c>
      <c r="D185" s="34" t="s">
        <v>228</v>
      </c>
      <c r="E185" s="34" t="s">
        <v>10</v>
      </c>
      <c r="F185" s="34" t="s">
        <v>10</v>
      </c>
      <c r="G185" s="34"/>
      <c r="H185" s="34" t="s">
        <v>20</v>
      </c>
      <c r="I185" s="85">
        <v>2700</v>
      </c>
      <c r="J185" s="108" t="s">
        <v>337</v>
      </c>
      <c r="M185" s="72"/>
    </row>
    <row r="186" spans="1:10" ht="24.75" customHeight="1">
      <c r="A186" s="16">
        <v>152</v>
      </c>
      <c r="B186" s="17" t="s">
        <v>339</v>
      </c>
      <c r="C186" s="17" t="s">
        <v>10</v>
      </c>
      <c r="D186" s="17" t="s">
        <v>228</v>
      </c>
      <c r="E186" s="17" t="s">
        <v>10</v>
      </c>
      <c r="F186" s="17" t="s">
        <v>10</v>
      </c>
      <c r="G186" s="17"/>
      <c r="H186" s="17" t="s">
        <v>20</v>
      </c>
      <c r="I186" s="81">
        <v>12000</v>
      </c>
      <c r="J186" s="96" t="s">
        <v>324</v>
      </c>
    </row>
    <row r="187" spans="1:10" ht="24.75" customHeight="1">
      <c r="A187" s="16">
        <v>153</v>
      </c>
      <c r="B187" s="17" t="s">
        <v>298</v>
      </c>
      <c r="C187" s="17" t="s">
        <v>10</v>
      </c>
      <c r="D187" s="17" t="s">
        <v>228</v>
      </c>
      <c r="E187" s="17" t="s">
        <v>10</v>
      </c>
      <c r="F187" s="17" t="s">
        <v>10</v>
      </c>
      <c r="G187" s="17"/>
      <c r="H187" s="17" t="s">
        <v>20</v>
      </c>
      <c r="I187" s="81">
        <v>10000</v>
      </c>
      <c r="J187" s="96" t="s">
        <v>337</v>
      </c>
    </row>
    <row r="188" spans="1:13" s="1" customFormat="1" ht="24.75" customHeight="1">
      <c r="A188" s="33">
        <v>154</v>
      </c>
      <c r="B188" s="34" t="s">
        <v>323</v>
      </c>
      <c r="C188" s="34" t="s">
        <v>10</v>
      </c>
      <c r="D188" s="34" t="s">
        <v>228</v>
      </c>
      <c r="E188" s="34" t="s">
        <v>10</v>
      </c>
      <c r="F188" s="34" t="s">
        <v>10</v>
      </c>
      <c r="G188" s="34"/>
      <c r="H188" s="34" t="s">
        <v>20</v>
      </c>
      <c r="I188" s="85">
        <v>14000</v>
      </c>
      <c r="J188" s="108" t="s">
        <v>340</v>
      </c>
      <c r="M188" s="72"/>
    </row>
    <row r="189" spans="1:13" s="1" customFormat="1" ht="24.75" customHeight="1">
      <c r="A189" s="33">
        <v>155</v>
      </c>
      <c r="B189" s="34" t="s">
        <v>341</v>
      </c>
      <c r="C189" s="34" t="s">
        <v>10</v>
      </c>
      <c r="D189" s="34" t="s">
        <v>212</v>
      </c>
      <c r="E189" s="34" t="s">
        <v>10</v>
      </c>
      <c r="F189" s="34" t="s">
        <v>10</v>
      </c>
      <c r="G189" s="34"/>
      <c r="H189" s="34" t="s">
        <v>20</v>
      </c>
      <c r="I189" s="85">
        <v>690</v>
      </c>
      <c r="J189" s="108" t="s">
        <v>324</v>
      </c>
      <c r="M189" s="72"/>
    </row>
    <row r="190" spans="1:10" ht="24.75" customHeight="1">
      <c r="A190" s="16">
        <v>156</v>
      </c>
      <c r="B190" s="17" t="s">
        <v>342</v>
      </c>
      <c r="C190" s="17" t="s">
        <v>10</v>
      </c>
      <c r="D190" s="17" t="s">
        <v>222</v>
      </c>
      <c r="E190" s="17" t="s">
        <v>10</v>
      </c>
      <c r="F190" s="17" t="s">
        <v>10</v>
      </c>
      <c r="G190" s="17"/>
      <c r="H190" s="17" t="s">
        <v>20</v>
      </c>
      <c r="I190" s="81">
        <v>24000</v>
      </c>
      <c r="J190" s="96" t="s">
        <v>343</v>
      </c>
    </row>
    <row r="191" spans="1:13" s="1" customFormat="1" ht="24.75" customHeight="1">
      <c r="A191" s="33">
        <v>157</v>
      </c>
      <c r="B191" s="34" t="s">
        <v>194</v>
      </c>
      <c r="C191" s="34" t="s">
        <v>10</v>
      </c>
      <c r="D191" s="34" t="s">
        <v>10</v>
      </c>
      <c r="E191" s="34" t="s">
        <v>10</v>
      </c>
      <c r="F191" s="34" t="s">
        <v>10</v>
      </c>
      <c r="G191" s="34"/>
      <c r="H191" s="34" t="s">
        <v>190</v>
      </c>
      <c r="I191" s="85">
        <v>300</v>
      </c>
      <c r="J191" s="108" t="s">
        <v>344</v>
      </c>
      <c r="M191" s="72"/>
    </row>
    <row r="192" spans="1:10" ht="24.75" customHeight="1">
      <c r="A192" s="16">
        <v>158</v>
      </c>
      <c r="B192" s="17" t="s">
        <v>188</v>
      </c>
      <c r="C192" s="17" t="s">
        <v>10</v>
      </c>
      <c r="D192" s="17" t="s">
        <v>10</v>
      </c>
      <c r="E192" s="17" t="s">
        <v>10</v>
      </c>
      <c r="F192" s="17" t="s">
        <v>10</v>
      </c>
      <c r="G192" s="17"/>
      <c r="H192" s="17" t="s">
        <v>190</v>
      </c>
      <c r="I192" s="81">
        <v>300</v>
      </c>
      <c r="J192" s="96" t="s">
        <v>345</v>
      </c>
    </row>
  </sheetData>
  <sheetProtection/>
  <mergeCells count="27">
    <mergeCell ref="A1:J1"/>
    <mergeCell ref="C2:F2"/>
    <mergeCell ref="A2:A3"/>
    <mergeCell ref="B2:B3"/>
    <mergeCell ref="H2:H3"/>
    <mergeCell ref="I2:I3"/>
    <mergeCell ref="J2:J3"/>
    <mergeCell ref="K2:K3"/>
    <mergeCell ref="L2:L3"/>
    <mergeCell ref="M2:M3"/>
    <mergeCell ref="M4:M7"/>
    <mergeCell ref="M9:M10"/>
    <mergeCell ref="M12:M17"/>
    <mergeCell ref="M19:M20"/>
    <mergeCell ref="M22:M24"/>
    <mergeCell ref="M26:M35"/>
    <mergeCell ref="M37:M41"/>
    <mergeCell ref="M43:M46"/>
    <mergeCell ref="M48:M55"/>
    <mergeCell ref="M57:M62"/>
    <mergeCell ref="M65:M68"/>
    <mergeCell ref="M70:M71"/>
    <mergeCell ref="M73:M79"/>
    <mergeCell ref="M81:M85"/>
    <mergeCell ref="M87:M88"/>
    <mergeCell ref="M91:M93"/>
    <mergeCell ref="M95:M10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workbookViewId="0" topLeftCell="A61">
      <selection activeCell="N90" sqref="N90"/>
    </sheetView>
  </sheetViews>
  <sheetFormatPr defaultColWidth="9.140625" defaultRowHeight="12.75"/>
  <cols>
    <col min="1" max="1" width="5.8515625" style="0" customWidth="1"/>
    <col min="2" max="2" width="16.57421875" style="0" customWidth="1"/>
    <col min="3" max="3" width="9.57421875" style="0" customWidth="1"/>
    <col min="4" max="4" width="12.57421875" style="0" customWidth="1"/>
    <col min="5" max="6" width="10.00390625" style="0" customWidth="1"/>
    <col min="7" max="7" width="5.7109375" style="0" customWidth="1"/>
    <col min="8" max="8" width="10.57421875" style="4" customWidth="1"/>
    <col min="9" max="9" width="36.140625" style="5" customWidth="1"/>
    <col min="10" max="10" width="11.00390625" style="0" customWidth="1"/>
    <col min="12" max="12" width="6.7109375" style="6" customWidth="1"/>
  </cols>
  <sheetData>
    <row r="1" spans="1:12" ht="28.5" customHeight="1">
      <c r="A1" s="7" t="s">
        <v>346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</row>
    <row r="2" spans="1:12" ht="13.5" customHeight="1">
      <c r="A2" s="10" t="s">
        <v>1</v>
      </c>
      <c r="B2" s="10" t="s">
        <v>2</v>
      </c>
      <c r="C2" s="10" t="s">
        <v>3</v>
      </c>
      <c r="D2" s="10" t="s">
        <v>3</v>
      </c>
      <c r="E2" s="10" t="s">
        <v>3</v>
      </c>
      <c r="F2" s="10" t="s">
        <v>3</v>
      </c>
      <c r="G2" s="10" t="s">
        <v>4</v>
      </c>
      <c r="H2" s="11" t="s">
        <v>5</v>
      </c>
      <c r="I2" s="12" t="s">
        <v>6</v>
      </c>
      <c r="J2" s="12" t="s">
        <v>7</v>
      </c>
      <c r="K2" s="12" t="s">
        <v>8</v>
      </c>
      <c r="L2" s="12" t="s">
        <v>9</v>
      </c>
    </row>
    <row r="3" spans="1:12" ht="24.75" customHeight="1">
      <c r="A3" s="10" t="s">
        <v>10</v>
      </c>
      <c r="B3" s="10" t="s">
        <v>10</v>
      </c>
      <c r="C3" s="12" t="s">
        <v>11</v>
      </c>
      <c r="D3" s="10" t="s">
        <v>12</v>
      </c>
      <c r="E3" s="10" t="s">
        <v>13</v>
      </c>
      <c r="F3" s="10" t="s">
        <v>14</v>
      </c>
      <c r="G3" s="10" t="s">
        <v>10</v>
      </c>
      <c r="H3" s="11" t="s">
        <v>10</v>
      </c>
      <c r="I3" s="12" t="s">
        <v>10</v>
      </c>
      <c r="J3" s="12"/>
      <c r="K3" s="12"/>
      <c r="L3" s="12"/>
    </row>
    <row r="4" spans="1:12" ht="24.75" customHeight="1">
      <c r="A4" s="13">
        <v>1</v>
      </c>
      <c r="B4" s="14" t="s">
        <v>347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5">
        <v>9</v>
      </c>
      <c r="I4" s="19" t="s">
        <v>21</v>
      </c>
      <c r="J4" s="20">
        <v>3000</v>
      </c>
      <c r="K4" s="21">
        <f aca="true" t="shared" si="0" ref="K4:K7">J4*H4</f>
        <v>27000</v>
      </c>
      <c r="L4" s="22" t="s">
        <v>22</v>
      </c>
    </row>
    <row r="5" spans="1:12" ht="24.75" customHeight="1">
      <c r="A5" s="16">
        <v>2</v>
      </c>
      <c r="B5" s="17" t="s">
        <v>347</v>
      </c>
      <c r="C5" s="17" t="s">
        <v>24</v>
      </c>
      <c r="D5" s="17" t="s">
        <v>25</v>
      </c>
      <c r="E5" s="17" t="s">
        <v>26</v>
      </c>
      <c r="F5" s="17" t="s">
        <v>19</v>
      </c>
      <c r="G5" s="17" t="s">
        <v>20</v>
      </c>
      <c r="H5" s="18">
        <v>5</v>
      </c>
      <c r="I5" s="23" t="s">
        <v>21</v>
      </c>
      <c r="J5" s="24">
        <v>3800</v>
      </c>
      <c r="K5" s="25">
        <f t="shared" si="0"/>
        <v>19000</v>
      </c>
      <c r="L5" s="26"/>
    </row>
    <row r="6" spans="1:12" ht="24.75" customHeight="1">
      <c r="A6" s="16">
        <v>3</v>
      </c>
      <c r="B6" s="17" t="s">
        <v>347</v>
      </c>
      <c r="C6" s="17" t="s">
        <v>28</v>
      </c>
      <c r="D6" s="17" t="s">
        <v>29</v>
      </c>
      <c r="E6" s="17" t="s">
        <v>17</v>
      </c>
      <c r="F6" s="17" t="s">
        <v>19</v>
      </c>
      <c r="G6" s="17" t="s">
        <v>20</v>
      </c>
      <c r="H6" s="18">
        <v>1</v>
      </c>
      <c r="I6" s="23" t="s">
        <v>21</v>
      </c>
      <c r="J6" s="24">
        <v>6000</v>
      </c>
      <c r="K6" s="25">
        <f t="shared" si="0"/>
        <v>6000</v>
      </c>
      <c r="L6" s="26"/>
    </row>
    <row r="7" spans="1:12" ht="24.75" customHeight="1">
      <c r="A7" s="16">
        <v>4</v>
      </c>
      <c r="B7" s="17" t="s">
        <v>347</v>
      </c>
      <c r="C7" s="17" t="s">
        <v>31</v>
      </c>
      <c r="D7" s="17" t="s">
        <v>32</v>
      </c>
      <c r="E7" s="17" t="s">
        <v>25</v>
      </c>
      <c r="F7" s="17" t="s">
        <v>33</v>
      </c>
      <c r="G7" s="17" t="s">
        <v>20</v>
      </c>
      <c r="H7" s="18">
        <v>3</v>
      </c>
      <c r="I7" s="23" t="s">
        <v>21</v>
      </c>
      <c r="J7" s="24">
        <v>9500</v>
      </c>
      <c r="K7" s="25">
        <f t="shared" si="0"/>
        <v>28500</v>
      </c>
      <c r="L7" s="26"/>
    </row>
    <row r="8" spans="1:12" ht="24.75" customHeight="1">
      <c r="A8" s="16"/>
      <c r="B8" s="17"/>
      <c r="C8" s="17"/>
      <c r="D8" s="17"/>
      <c r="E8" s="17"/>
      <c r="F8" s="17"/>
      <c r="G8" s="17"/>
      <c r="H8" s="18"/>
      <c r="I8" s="23"/>
      <c r="J8" s="24"/>
      <c r="K8" s="27">
        <f>SUM(K4:K7)</f>
        <v>80500</v>
      </c>
      <c r="L8" s="28"/>
    </row>
    <row r="9" spans="1:12" ht="24.75" customHeight="1">
      <c r="A9" s="16">
        <v>5</v>
      </c>
      <c r="B9" s="17" t="s">
        <v>348</v>
      </c>
      <c r="C9" s="17" t="s">
        <v>35</v>
      </c>
      <c r="D9" s="17" t="s">
        <v>25</v>
      </c>
      <c r="E9" s="17" t="s">
        <v>26</v>
      </c>
      <c r="F9" s="17" t="s">
        <v>10</v>
      </c>
      <c r="G9" s="17" t="s">
        <v>20</v>
      </c>
      <c r="H9" s="18">
        <v>12</v>
      </c>
      <c r="I9" s="23" t="s">
        <v>36</v>
      </c>
      <c r="J9" s="24">
        <v>6500</v>
      </c>
      <c r="K9" s="25">
        <f aca="true" t="shared" si="1" ref="K9:K17">J9*H9</f>
        <v>78000</v>
      </c>
      <c r="L9" s="29" t="s">
        <v>37</v>
      </c>
    </row>
    <row r="10" spans="1:12" ht="24.75" customHeight="1">
      <c r="A10" s="16">
        <v>6</v>
      </c>
      <c r="B10" s="17" t="s">
        <v>348</v>
      </c>
      <c r="C10" s="17" t="s">
        <v>39</v>
      </c>
      <c r="D10" s="17" t="s">
        <v>40</v>
      </c>
      <c r="E10" s="17" t="s">
        <v>17</v>
      </c>
      <c r="F10" s="17" t="s">
        <v>10</v>
      </c>
      <c r="G10" s="17" t="s">
        <v>20</v>
      </c>
      <c r="H10" s="18">
        <v>6</v>
      </c>
      <c r="I10" s="23" t="s">
        <v>41</v>
      </c>
      <c r="J10" s="24">
        <v>7500</v>
      </c>
      <c r="K10" s="25">
        <f t="shared" si="1"/>
        <v>45000</v>
      </c>
      <c r="L10" s="26"/>
    </row>
    <row r="11" spans="1:12" ht="24.75" customHeight="1">
      <c r="A11" s="16"/>
      <c r="B11" s="17"/>
      <c r="C11" s="17"/>
      <c r="D11" s="17"/>
      <c r="E11" s="17"/>
      <c r="F11" s="17"/>
      <c r="G11" s="17"/>
      <c r="H11" s="18"/>
      <c r="I11" s="23"/>
      <c r="J11" s="24"/>
      <c r="K11" s="27">
        <f>SUM(K9:K10)</f>
        <v>123000</v>
      </c>
      <c r="L11" s="28"/>
    </row>
    <row r="12" spans="1:12" ht="24.75" customHeight="1">
      <c r="A12" s="16">
        <v>13</v>
      </c>
      <c r="B12" s="17" t="s">
        <v>349</v>
      </c>
      <c r="C12" s="17" t="s">
        <v>43</v>
      </c>
      <c r="D12" s="17" t="s">
        <v>44</v>
      </c>
      <c r="E12" s="17" t="s">
        <v>45</v>
      </c>
      <c r="F12" s="17" t="s">
        <v>46</v>
      </c>
      <c r="G12" s="17" t="s">
        <v>20</v>
      </c>
      <c r="H12" s="18">
        <v>27</v>
      </c>
      <c r="I12" s="23" t="s">
        <v>21</v>
      </c>
      <c r="J12" s="24">
        <v>500</v>
      </c>
      <c r="K12" s="25">
        <f t="shared" si="1"/>
        <v>13500</v>
      </c>
      <c r="L12" s="29" t="s">
        <v>47</v>
      </c>
    </row>
    <row r="13" spans="1:12" ht="24.75" customHeight="1">
      <c r="A13" s="16">
        <v>14</v>
      </c>
      <c r="B13" s="17" t="s">
        <v>349</v>
      </c>
      <c r="C13" s="17" t="s">
        <v>49</v>
      </c>
      <c r="D13" s="17" t="s">
        <v>18</v>
      </c>
      <c r="E13" s="17" t="s">
        <v>50</v>
      </c>
      <c r="F13" s="17" t="s">
        <v>46</v>
      </c>
      <c r="G13" s="17" t="s">
        <v>20</v>
      </c>
      <c r="H13" s="18">
        <v>8</v>
      </c>
      <c r="I13" s="23" t="s">
        <v>21</v>
      </c>
      <c r="J13" s="24">
        <v>1500</v>
      </c>
      <c r="K13" s="25">
        <f t="shared" si="1"/>
        <v>12000</v>
      </c>
      <c r="L13" s="26"/>
    </row>
    <row r="14" spans="1:12" ht="24.75" customHeight="1">
      <c r="A14" s="16">
        <v>15</v>
      </c>
      <c r="B14" s="17" t="s">
        <v>350</v>
      </c>
      <c r="C14" s="17" t="s">
        <v>52</v>
      </c>
      <c r="D14" s="17" t="s">
        <v>18</v>
      </c>
      <c r="E14" s="17" t="s">
        <v>50</v>
      </c>
      <c r="F14" s="17" t="s">
        <v>46</v>
      </c>
      <c r="G14" s="17" t="s">
        <v>20</v>
      </c>
      <c r="H14" s="18">
        <v>17</v>
      </c>
      <c r="I14" s="23" t="s">
        <v>21</v>
      </c>
      <c r="J14" s="24">
        <v>1500</v>
      </c>
      <c r="K14" s="25">
        <f t="shared" si="1"/>
        <v>25500</v>
      </c>
      <c r="L14" s="26"/>
    </row>
    <row r="15" spans="1:12" ht="24.75" customHeight="1">
      <c r="A15" s="16">
        <v>23</v>
      </c>
      <c r="B15" s="17" t="s">
        <v>351</v>
      </c>
      <c r="C15" s="17" t="s">
        <v>54</v>
      </c>
      <c r="D15" s="17" t="s">
        <v>55</v>
      </c>
      <c r="E15" s="17" t="s">
        <v>55</v>
      </c>
      <c r="F15" s="17" t="s">
        <v>10</v>
      </c>
      <c r="G15" s="17" t="s">
        <v>20</v>
      </c>
      <c r="H15" s="18">
        <v>4</v>
      </c>
      <c r="I15" s="23" t="s">
        <v>56</v>
      </c>
      <c r="J15" s="24">
        <v>1500</v>
      </c>
      <c r="K15" s="25">
        <f t="shared" si="1"/>
        <v>6000</v>
      </c>
      <c r="L15" s="26"/>
    </row>
    <row r="16" spans="1:12" ht="24.75" customHeight="1">
      <c r="A16" s="16">
        <v>16</v>
      </c>
      <c r="B16" s="17" t="s">
        <v>352</v>
      </c>
      <c r="C16" s="17" t="s">
        <v>43</v>
      </c>
      <c r="D16" s="17" t="s">
        <v>50</v>
      </c>
      <c r="E16" s="17" t="s">
        <v>45</v>
      </c>
      <c r="F16" s="17" t="s">
        <v>10</v>
      </c>
      <c r="G16" s="17" t="s">
        <v>20</v>
      </c>
      <c r="H16" s="18">
        <v>5</v>
      </c>
      <c r="I16" s="23" t="s">
        <v>58</v>
      </c>
      <c r="J16" s="24">
        <v>8500</v>
      </c>
      <c r="K16" s="25">
        <f t="shared" si="1"/>
        <v>42500</v>
      </c>
      <c r="L16" s="26"/>
    </row>
    <row r="17" spans="1:12" ht="24.75" customHeight="1">
      <c r="A17" s="16">
        <v>17</v>
      </c>
      <c r="B17" s="17" t="s">
        <v>352</v>
      </c>
      <c r="C17" s="17" t="s">
        <v>52</v>
      </c>
      <c r="D17" s="17" t="s">
        <v>44</v>
      </c>
      <c r="E17" s="17" t="s">
        <v>50</v>
      </c>
      <c r="F17" s="17" t="s">
        <v>10</v>
      </c>
      <c r="G17" s="17" t="s">
        <v>20</v>
      </c>
      <c r="H17" s="18">
        <v>3</v>
      </c>
      <c r="I17" s="23" t="s">
        <v>58</v>
      </c>
      <c r="J17" s="24">
        <v>20000</v>
      </c>
      <c r="K17" s="25">
        <f t="shared" si="1"/>
        <v>60000</v>
      </c>
      <c r="L17" s="26"/>
    </row>
    <row r="18" spans="1:12" ht="24.75" customHeight="1">
      <c r="A18" s="16"/>
      <c r="B18" s="17"/>
      <c r="C18" s="17"/>
      <c r="D18" s="17"/>
      <c r="E18" s="17"/>
      <c r="F18" s="17"/>
      <c r="G18" s="17"/>
      <c r="H18" s="18"/>
      <c r="I18" s="23"/>
      <c r="J18" s="30"/>
      <c r="K18" s="27">
        <f>SUM(K12:K17)</f>
        <v>159500</v>
      </c>
      <c r="L18" s="28"/>
    </row>
    <row r="19" spans="1:12" ht="24.75" customHeight="1">
      <c r="A19" s="16">
        <v>24</v>
      </c>
      <c r="B19" s="17" t="s">
        <v>353</v>
      </c>
      <c r="C19" s="17" t="s">
        <v>43</v>
      </c>
      <c r="D19" s="17" t="s">
        <v>18</v>
      </c>
      <c r="E19" s="17" t="s">
        <v>50</v>
      </c>
      <c r="F19" s="17" t="s">
        <v>61</v>
      </c>
      <c r="G19" s="17" t="s">
        <v>20</v>
      </c>
      <c r="H19" s="18">
        <v>76</v>
      </c>
      <c r="I19" s="23" t="s">
        <v>62</v>
      </c>
      <c r="J19" s="24">
        <v>1200</v>
      </c>
      <c r="K19" s="25">
        <f aca="true" t="shared" si="2" ref="K19:K24">J19*H19</f>
        <v>91200</v>
      </c>
      <c r="L19" s="29" t="s">
        <v>63</v>
      </c>
    </row>
    <row r="20" spans="1:12" ht="24.75" customHeight="1">
      <c r="A20" s="16">
        <v>25</v>
      </c>
      <c r="B20" s="17" t="s">
        <v>353</v>
      </c>
      <c r="C20" s="17" t="s">
        <v>52</v>
      </c>
      <c r="D20" s="17" t="s">
        <v>26</v>
      </c>
      <c r="E20" s="17" t="s">
        <v>44</v>
      </c>
      <c r="F20" s="17" t="s">
        <v>61</v>
      </c>
      <c r="G20" s="17" t="s">
        <v>20</v>
      </c>
      <c r="H20" s="18">
        <v>57</v>
      </c>
      <c r="I20" s="23" t="s">
        <v>62</v>
      </c>
      <c r="J20" s="24">
        <v>1800</v>
      </c>
      <c r="K20" s="25">
        <f t="shared" si="2"/>
        <v>102600</v>
      </c>
      <c r="L20" s="26"/>
    </row>
    <row r="21" spans="1:12" ht="24.75" customHeight="1">
      <c r="A21" s="16"/>
      <c r="B21" s="17"/>
      <c r="C21" s="17"/>
      <c r="D21" s="17"/>
      <c r="E21" s="17"/>
      <c r="F21" s="17"/>
      <c r="G21" s="17"/>
      <c r="H21" s="18"/>
      <c r="I21" s="23"/>
      <c r="J21" s="24"/>
      <c r="K21" s="27">
        <f>SUM(K19:K20)</f>
        <v>193800</v>
      </c>
      <c r="L21" s="28"/>
    </row>
    <row r="22" spans="1:12" ht="24.75" customHeight="1">
      <c r="A22" s="16">
        <v>26</v>
      </c>
      <c r="B22" s="17" t="s">
        <v>354</v>
      </c>
      <c r="C22" s="17" t="s">
        <v>66</v>
      </c>
      <c r="D22" s="17" t="s">
        <v>67</v>
      </c>
      <c r="E22" s="17" t="s">
        <v>68</v>
      </c>
      <c r="F22" s="17" t="s">
        <v>69</v>
      </c>
      <c r="G22" s="17" t="s">
        <v>20</v>
      </c>
      <c r="H22" s="18">
        <v>193</v>
      </c>
      <c r="I22" s="23" t="s">
        <v>56</v>
      </c>
      <c r="J22" s="24">
        <v>500</v>
      </c>
      <c r="K22" s="25">
        <f t="shared" si="2"/>
        <v>96500</v>
      </c>
      <c r="L22" s="29" t="s">
        <v>70</v>
      </c>
    </row>
    <row r="23" spans="1:12" ht="24.75" customHeight="1">
      <c r="A23" s="16">
        <v>27</v>
      </c>
      <c r="B23" s="17" t="s">
        <v>354</v>
      </c>
      <c r="C23" s="17" t="s">
        <v>43</v>
      </c>
      <c r="D23" s="17" t="s">
        <v>50</v>
      </c>
      <c r="E23" s="17" t="s">
        <v>67</v>
      </c>
      <c r="F23" s="17" t="s">
        <v>46</v>
      </c>
      <c r="G23" s="17" t="s">
        <v>20</v>
      </c>
      <c r="H23" s="18">
        <v>63</v>
      </c>
      <c r="I23" s="23" t="s">
        <v>56</v>
      </c>
      <c r="J23" s="24">
        <v>750</v>
      </c>
      <c r="K23" s="25">
        <f t="shared" si="2"/>
        <v>47250</v>
      </c>
      <c r="L23" s="26"/>
    </row>
    <row r="24" spans="1:12" ht="24.75" customHeight="1">
      <c r="A24" s="16">
        <v>28</v>
      </c>
      <c r="B24" s="17" t="s">
        <v>354</v>
      </c>
      <c r="C24" s="17" t="s">
        <v>49</v>
      </c>
      <c r="D24" s="17" t="s">
        <v>44</v>
      </c>
      <c r="E24" s="17" t="s">
        <v>45</v>
      </c>
      <c r="F24" s="17" t="s">
        <v>46</v>
      </c>
      <c r="G24" s="17" t="s">
        <v>20</v>
      </c>
      <c r="H24" s="18">
        <v>3</v>
      </c>
      <c r="I24" s="23" t="s">
        <v>56</v>
      </c>
      <c r="J24" s="24">
        <v>1600</v>
      </c>
      <c r="K24" s="25">
        <f t="shared" si="2"/>
        <v>4800</v>
      </c>
      <c r="L24" s="26"/>
    </row>
    <row r="25" spans="1:12" ht="24.75" customHeight="1">
      <c r="A25" s="16"/>
      <c r="B25" s="17"/>
      <c r="C25" s="17"/>
      <c r="D25" s="17"/>
      <c r="E25" s="17"/>
      <c r="F25" s="17"/>
      <c r="G25" s="17"/>
      <c r="H25" s="18"/>
      <c r="I25" s="23"/>
      <c r="J25" s="24"/>
      <c r="K25" s="27">
        <f>SUM(K22:K24)</f>
        <v>148550</v>
      </c>
      <c r="L25" s="28"/>
    </row>
    <row r="26" spans="1:12" ht="24.75" customHeight="1">
      <c r="A26" s="16">
        <v>31</v>
      </c>
      <c r="B26" s="17" t="s">
        <v>355</v>
      </c>
      <c r="C26" s="17" t="s">
        <v>74</v>
      </c>
      <c r="D26" s="17" t="s">
        <v>50</v>
      </c>
      <c r="E26" s="17" t="s">
        <v>45</v>
      </c>
      <c r="F26" s="17" t="s">
        <v>46</v>
      </c>
      <c r="G26" s="17" t="s">
        <v>20</v>
      </c>
      <c r="H26" s="18">
        <v>179</v>
      </c>
      <c r="I26" s="23" t="s">
        <v>62</v>
      </c>
      <c r="J26" s="24">
        <v>240</v>
      </c>
      <c r="K26" s="25">
        <f aca="true" t="shared" si="3" ref="K26:K37">J26*H26</f>
        <v>42960</v>
      </c>
      <c r="L26" s="29" t="s">
        <v>75</v>
      </c>
    </row>
    <row r="27" spans="1:12" ht="24.75" customHeight="1">
      <c r="A27" s="16">
        <v>32</v>
      </c>
      <c r="B27" s="17" t="s">
        <v>355</v>
      </c>
      <c r="C27" s="17" t="s">
        <v>77</v>
      </c>
      <c r="D27" s="17" t="s">
        <v>78</v>
      </c>
      <c r="E27" s="17" t="s">
        <v>50</v>
      </c>
      <c r="F27" s="17" t="s">
        <v>61</v>
      </c>
      <c r="G27" s="17" t="s">
        <v>20</v>
      </c>
      <c r="H27" s="18">
        <v>18</v>
      </c>
      <c r="I27" s="23" t="s">
        <v>62</v>
      </c>
      <c r="J27" s="24">
        <v>550</v>
      </c>
      <c r="K27" s="25">
        <f t="shared" si="3"/>
        <v>9900</v>
      </c>
      <c r="L27" s="26"/>
    </row>
    <row r="28" spans="1:12" ht="24.75" customHeight="1">
      <c r="A28" s="16">
        <v>33</v>
      </c>
      <c r="B28" s="17" t="s">
        <v>356</v>
      </c>
      <c r="C28" s="17" t="s">
        <v>77</v>
      </c>
      <c r="D28" s="17" t="s">
        <v>55</v>
      </c>
      <c r="E28" s="17" t="s">
        <v>45</v>
      </c>
      <c r="F28" s="17" t="s">
        <v>46</v>
      </c>
      <c r="G28" s="17" t="s">
        <v>20</v>
      </c>
      <c r="H28" s="18">
        <v>12</v>
      </c>
      <c r="I28" s="23" t="s">
        <v>62</v>
      </c>
      <c r="J28" s="31">
        <v>1600</v>
      </c>
      <c r="K28" s="25">
        <f t="shared" si="3"/>
        <v>19200</v>
      </c>
      <c r="L28" s="26"/>
    </row>
    <row r="29" spans="1:12" ht="24.75" customHeight="1">
      <c r="A29" s="16">
        <v>34</v>
      </c>
      <c r="B29" s="17" t="s">
        <v>356</v>
      </c>
      <c r="C29" s="17" t="s">
        <v>74</v>
      </c>
      <c r="D29" s="17" t="s">
        <v>50</v>
      </c>
      <c r="E29" s="17" t="s">
        <v>67</v>
      </c>
      <c r="F29" s="17" t="s">
        <v>81</v>
      </c>
      <c r="G29" s="17" t="s">
        <v>20</v>
      </c>
      <c r="H29" s="18">
        <v>39</v>
      </c>
      <c r="I29" s="23" t="s">
        <v>62</v>
      </c>
      <c r="J29" s="32">
        <v>380</v>
      </c>
      <c r="K29" s="25">
        <f t="shared" si="3"/>
        <v>14820</v>
      </c>
      <c r="L29" s="26"/>
    </row>
    <row r="30" spans="1:12" ht="24.75" customHeight="1">
      <c r="A30" s="16">
        <v>35</v>
      </c>
      <c r="B30" s="17" t="s">
        <v>357</v>
      </c>
      <c r="C30" s="17" t="s">
        <v>77</v>
      </c>
      <c r="D30" s="17" t="s">
        <v>50</v>
      </c>
      <c r="E30" s="17" t="s">
        <v>45</v>
      </c>
      <c r="F30" s="17" t="s">
        <v>69</v>
      </c>
      <c r="G30" s="17" t="s">
        <v>20</v>
      </c>
      <c r="H30" s="18">
        <v>23</v>
      </c>
      <c r="I30" s="23" t="s">
        <v>56</v>
      </c>
      <c r="J30" s="31">
        <v>850</v>
      </c>
      <c r="K30" s="25">
        <f t="shared" si="3"/>
        <v>19550</v>
      </c>
      <c r="L30" s="26"/>
    </row>
    <row r="31" spans="1:12" ht="24.75" customHeight="1">
      <c r="A31" s="16">
        <v>36</v>
      </c>
      <c r="B31" s="17" t="s">
        <v>357</v>
      </c>
      <c r="C31" s="17" t="s">
        <v>84</v>
      </c>
      <c r="D31" s="17" t="s">
        <v>55</v>
      </c>
      <c r="E31" s="17" t="s">
        <v>50</v>
      </c>
      <c r="F31" s="17" t="s">
        <v>85</v>
      </c>
      <c r="G31" s="17" t="s">
        <v>20</v>
      </c>
      <c r="H31" s="18">
        <v>4</v>
      </c>
      <c r="I31" s="23" t="s">
        <v>56</v>
      </c>
      <c r="J31" s="31">
        <v>1800</v>
      </c>
      <c r="K31" s="25">
        <f t="shared" si="3"/>
        <v>7200</v>
      </c>
      <c r="L31" s="26"/>
    </row>
    <row r="32" spans="1:12" ht="24.75" customHeight="1">
      <c r="A32" s="16">
        <v>37</v>
      </c>
      <c r="B32" s="17" t="s">
        <v>358</v>
      </c>
      <c r="C32" s="17" t="s">
        <v>87</v>
      </c>
      <c r="D32" s="17" t="s">
        <v>67</v>
      </c>
      <c r="E32" s="17" t="s">
        <v>68</v>
      </c>
      <c r="F32" s="17" t="s">
        <v>88</v>
      </c>
      <c r="G32" s="17" t="s">
        <v>20</v>
      </c>
      <c r="H32" s="18">
        <v>43</v>
      </c>
      <c r="I32" s="23" t="s">
        <v>56</v>
      </c>
      <c r="J32" s="31">
        <v>380</v>
      </c>
      <c r="K32" s="25">
        <f t="shared" si="3"/>
        <v>16340</v>
      </c>
      <c r="L32" s="26"/>
    </row>
    <row r="33" spans="1:12" ht="24.75" customHeight="1">
      <c r="A33" s="16">
        <v>66</v>
      </c>
      <c r="B33" s="17" t="s">
        <v>359</v>
      </c>
      <c r="C33" s="17" t="s">
        <v>74</v>
      </c>
      <c r="D33" s="17" t="s">
        <v>26</v>
      </c>
      <c r="E33" s="17" t="s">
        <v>67</v>
      </c>
      <c r="F33" s="17" t="s">
        <v>46</v>
      </c>
      <c r="G33" s="17" t="s">
        <v>20</v>
      </c>
      <c r="H33" s="18">
        <v>15</v>
      </c>
      <c r="I33" s="23" t="s">
        <v>62</v>
      </c>
      <c r="J33" s="24">
        <v>250</v>
      </c>
      <c r="K33" s="25">
        <f t="shared" si="3"/>
        <v>3750</v>
      </c>
      <c r="L33" s="26"/>
    </row>
    <row r="34" spans="1:12" ht="24.75" customHeight="1">
      <c r="A34" s="16">
        <v>67</v>
      </c>
      <c r="B34" s="17" t="s">
        <v>359</v>
      </c>
      <c r="C34" s="17" t="s">
        <v>77</v>
      </c>
      <c r="D34" s="17" t="s">
        <v>25</v>
      </c>
      <c r="E34" s="17" t="s">
        <v>45</v>
      </c>
      <c r="F34" s="17" t="s">
        <v>19</v>
      </c>
      <c r="G34" s="17" t="s">
        <v>20</v>
      </c>
      <c r="H34" s="18">
        <v>13</v>
      </c>
      <c r="I34" s="23" t="s">
        <v>62</v>
      </c>
      <c r="J34" s="24">
        <v>380</v>
      </c>
      <c r="K34" s="25">
        <f t="shared" si="3"/>
        <v>4940</v>
      </c>
      <c r="L34" s="26"/>
    </row>
    <row r="35" spans="1:12" ht="24.75" customHeight="1">
      <c r="A35" s="16">
        <v>68</v>
      </c>
      <c r="B35" s="17" t="s">
        <v>359</v>
      </c>
      <c r="C35" s="17" t="s">
        <v>84</v>
      </c>
      <c r="D35" s="17" t="s">
        <v>40</v>
      </c>
      <c r="E35" s="17" t="s">
        <v>50</v>
      </c>
      <c r="F35" s="17" t="s">
        <v>33</v>
      </c>
      <c r="G35" s="17" t="s">
        <v>20</v>
      </c>
      <c r="H35" s="18">
        <v>55</v>
      </c>
      <c r="I35" s="23" t="s">
        <v>62</v>
      </c>
      <c r="J35" s="24">
        <v>600</v>
      </c>
      <c r="K35" s="25">
        <f t="shared" si="3"/>
        <v>33000</v>
      </c>
      <c r="L35" s="26"/>
    </row>
    <row r="36" spans="1:12" ht="24.75" customHeight="1">
      <c r="A36" s="16"/>
      <c r="B36" s="17" t="s">
        <v>198</v>
      </c>
      <c r="C36" s="17" t="s">
        <v>77</v>
      </c>
      <c r="D36" s="17" t="s">
        <v>26</v>
      </c>
      <c r="E36" s="17" t="s">
        <v>45</v>
      </c>
      <c r="F36" s="17" t="s">
        <v>19</v>
      </c>
      <c r="G36" s="17" t="s">
        <v>20</v>
      </c>
      <c r="H36" s="18">
        <v>20</v>
      </c>
      <c r="I36" s="23" t="s">
        <v>62</v>
      </c>
      <c r="J36" s="24">
        <v>600</v>
      </c>
      <c r="K36" s="25">
        <f t="shared" si="3"/>
        <v>12000</v>
      </c>
      <c r="L36" s="26"/>
    </row>
    <row r="37" spans="1:12" ht="24.75" customHeight="1">
      <c r="A37" s="16"/>
      <c r="B37" s="17" t="s">
        <v>151</v>
      </c>
      <c r="C37" s="17" t="s">
        <v>77</v>
      </c>
      <c r="D37" s="17" t="s">
        <v>55</v>
      </c>
      <c r="E37" s="17" t="s">
        <v>45</v>
      </c>
      <c r="F37" s="17" t="s">
        <v>360</v>
      </c>
      <c r="G37" s="17" t="s">
        <v>20</v>
      </c>
      <c r="H37" s="18">
        <v>9</v>
      </c>
      <c r="I37" s="23" t="s">
        <v>62</v>
      </c>
      <c r="J37" s="24">
        <v>750</v>
      </c>
      <c r="K37" s="25">
        <f t="shared" si="3"/>
        <v>6750</v>
      </c>
      <c r="L37" s="26"/>
    </row>
    <row r="38" spans="1:12" ht="24.75" customHeight="1">
      <c r="A38" s="16"/>
      <c r="B38" s="17"/>
      <c r="C38" s="17"/>
      <c r="D38" s="17"/>
      <c r="E38" s="17"/>
      <c r="F38" s="17"/>
      <c r="G38" s="17"/>
      <c r="H38" s="18"/>
      <c r="I38" s="23"/>
      <c r="J38" s="24"/>
      <c r="K38" s="27">
        <f>SUM(K26:K37)</f>
        <v>190410</v>
      </c>
      <c r="L38" s="28"/>
    </row>
    <row r="39" spans="1:12" ht="24.75" customHeight="1">
      <c r="A39" s="16">
        <v>45</v>
      </c>
      <c r="B39" s="17" t="s">
        <v>361</v>
      </c>
      <c r="C39" s="17" t="s">
        <v>93</v>
      </c>
      <c r="D39" s="17" t="s">
        <v>25</v>
      </c>
      <c r="E39" s="17" t="s">
        <v>55</v>
      </c>
      <c r="F39" s="17" t="s">
        <v>94</v>
      </c>
      <c r="G39" s="17" t="s">
        <v>20</v>
      </c>
      <c r="H39" s="18">
        <v>4</v>
      </c>
      <c r="I39" s="23" t="s">
        <v>21</v>
      </c>
      <c r="J39" s="24">
        <v>2500</v>
      </c>
      <c r="K39" s="25">
        <f aca="true" t="shared" si="4" ref="K39:K43">J39*H39</f>
        <v>10000</v>
      </c>
      <c r="L39" s="29" t="s">
        <v>95</v>
      </c>
    </row>
    <row r="40" spans="1:12" ht="24.75" customHeight="1">
      <c r="A40" s="16">
        <v>46</v>
      </c>
      <c r="B40" s="17" t="s">
        <v>361</v>
      </c>
      <c r="C40" s="17" t="s">
        <v>97</v>
      </c>
      <c r="D40" s="17" t="s">
        <v>29</v>
      </c>
      <c r="E40" s="17" t="s">
        <v>78</v>
      </c>
      <c r="F40" s="17" t="s">
        <v>94</v>
      </c>
      <c r="G40" s="17" t="s">
        <v>20</v>
      </c>
      <c r="H40" s="18">
        <v>2</v>
      </c>
      <c r="I40" s="23" t="s">
        <v>21</v>
      </c>
      <c r="J40" s="24">
        <v>5000</v>
      </c>
      <c r="K40" s="25">
        <f t="shared" si="4"/>
        <v>10000</v>
      </c>
      <c r="L40" s="26"/>
    </row>
    <row r="41" spans="1:12" ht="24.75" customHeight="1">
      <c r="A41" s="16">
        <v>47</v>
      </c>
      <c r="B41" s="17" t="s">
        <v>98</v>
      </c>
      <c r="C41" s="17" t="s">
        <v>10</v>
      </c>
      <c r="D41" s="17" t="s">
        <v>25</v>
      </c>
      <c r="E41" s="17" t="s">
        <v>18</v>
      </c>
      <c r="F41" s="17" t="s">
        <v>10</v>
      </c>
      <c r="G41" s="17" t="s">
        <v>20</v>
      </c>
      <c r="H41" s="18">
        <v>13</v>
      </c>
      <c r="I41" s="23" t="s">
        <v>99</v>
      </c>
      <c r="J41" s="24">
        <v>6000</v>
      </c>
      <c r="K41" s="25">
        <f t="shared" si="4"/>
        <v>78000</v>
      </c>
      <c r="L41" s="26"/>
    </row>
    <row r="42" spans="1:12" ht="24.75" customHeight="1">
      <c r="A42" s="16">
        <v>48</v>
      </c>
      <c r="B42" s="17" t="s">
        <v>100</v>
      </c>
      <c r="C42" s="17" t="s">
        <v>10</v>
      </c>
      <c r="D42" s="17" t="s">
        <v>29</v>
      </c>
      <c r="E42" s="17" t="s">
        <v>26</v>
      </c>
      <c r="F42" s="17" t="s">
        <v>10</v>
      </c>
      <c r="G42" s="17" t="s">
        <v>20</v>
      </c>
      <c r="H42" s="18">
        <v>9</v>
      </c>
      <c r="I42" s="23" t="s">
        <v>41</v>
      </c>
      <c r="J42" s="24">
        <v>8500</v>
      </c>
      <c r="K42" s="25">
        <f t="shared" si="4"/>
        <v>76500</v>
      </c>
      <c r="L42" s="26"/>
    </row>
    <row r="43" spans="1:12" ht="24.75" customHeight="1">
      <c r="A43" s="16">
        <v>49</v>
      </c>
      <c r="B43" s="17" t="s">
        <v>101</v>
      </c>
      <c r="C43" s="17" t="s">
        <v>10</v>
      </c>
      <c r="D43" s="17" t="s">
        <v>40</v>
      </c>
      <c r="E43" s="17" t="s">
        <v>17</v>
      </c>
      <c r="F43" s="17" t="s">
        <v>10</v>
      </c>
      <c r="G43" s="17" t="s">
        <v>20</v>
      </c>
      <c r="H43" s="18">
        <v>8</v>
      </c>
      <c r="I43" s="23" t="s">
        <v>102</v>
      </c>
      <c r="J43" s="24">
        <v>9500</v>
      </c>
      <c r="K43" s="25">
        <f t="shared" si="4"/>
        <v>76000</v>
      </c>
      <c r="L43" s="26"/>
    </row>
    <row r="44" spans="1:12" ht="24.75" customHeight="1">
      <c r="A44" s="16"/>
      <c r="B44" s="17"/>
      <c r="C44" s="17"/>
      <c r="D44" s="17"/>
      <c r="E44" s="17"/>
      <c r="F44" s="17"/>
      <c r="G44" s="17"/>
      <c r="H44" s="18"/>
      <c r="I44" s="23"/>
      <c r="J44" s="24"/>
      <c r="K44" s="27">
        <f>SUM(K39:K43)</f>
        <v>250500</v>
      </c>
      <c r="L44" s="28"/>
    </row>
    <row r="45" spans="1:12" ht="24.75" customHeight="1">
      <c r="A45" s="16">
        <v>50</v>
      </c>
      <c r="B45" s="17" t="s">
        <v>362</v>
      </c>
      <c r="C45" s="17" t="s">
        <v>84</v>
      </c>
      <c r="D45" s="17" t="s">
        <v>25</v>
      </c>
      <c r="E45" s="17" t="s">
        <v>44</v>
      </c>
      <c r="F45" s="17" t="s">
        <v>19</v>
      </c>
      <c r="G45" s="17" t="s">
        <v>20</v>
      </c>
      <c r="H45" s="18">
        <v>12</v>
      </c>
      <c r="I45" s="23" t="s">
        <v>62</v>
      </c>
      <c r="J45" s="24">
        <v>850</v>
      </c>
      <c r="K45" s="25">
        <f aca="true" t="shared" si="5" ref="K45:K48">J45*H45</f>
        <v>10200</v>
      </c>
      <c r="L45" s="29" t="s">
        <v>104</v>
      </c>
    </row>
    <row r="46" spans="1:12" ht="24.75" customHeight="1">
      <c r="A46" s="16">
        <v>51</v>
      </c>
      <c r="B46" s="17" t="s">
        <v>362</v>
      </c>
      <c r="C46" s="17" t="s">
        <v>93</v>
      </c>
      <c r="D46" s="17" t="s">
        <v>106</v>
      </c>
      <c r="E46" s="17" t="s">
        <v>55</v>
      </c>
      <c r="F46" s="17" t="s">
        <v>19</v>
      </c>
      <c r="G46" s="17" t="s">
        <v>20</v>
      </c>
      <c r="H46" s="18">
        <v>57</v>
      </c>
      <c r="I46" s="23" t="s">
        <v>62</v>
      </c>
      <c r="J46" s="24">
        <v>1500</v>
      </c>
      <c r="K46" s="25">
        <f t="shared" si="5"/>
        <v>85500</v>
      </c>
      <c r="L46" s="26"/>
    </row>
    <row r="47" spans="1:12" ht="24.75" customHeight="1">
      <c r="A47" s="16">
        <v>52</v>
      </c>
      <c r="B47" s="17" t="s">
        <v>362</v>
      </c>
      <c r="C47" s="17" t="s">
        <v>16</v>
      </c>
      <c r="D47" s="17" t="s">
        <v>108</v>
      </c>
      <c r="E47" s="17" t="s">
        <v>18</v>
      </c>
      <c r="F47" s="17" t="s">
        <v>94</v>
      </c>
      <c r="G47" s="17" t="s">
        <v>20</v>
      </c>
      <c r="H47" s="18">
        <v>30</v>
      </c>
      <c r="I47" s="23" t="s">
        <v>62</v>
      </c>
      <c r="J47" s="24">
        <v>4200</v>
      </c>
      <c r="K47" s="25">
        <f t="shared" si="5"/>
        <v>126000</v>
      </c>
      <c r="L47" s="26"/>
    </row>
    <row r="48" spans="1:12" ht="24.75" customHeight="1">
      <c r="A48" s="16">
        <v>53</v>
      </c>
      <c r="B48" s="17" t="s">
        <v>362</v>
      </c>
      <c r="C48" s="17" t="s">
        <v>24</v>
      </c>
      <c r="D48" s="17" t="s">
        <v>110</v>
      </c>
      <c r="E48" s="17" t="s">
        <v>26</v>
      </c>
      <c r="F48" s="17" t="s">
        <v>94</v>
      </c>
      <c r="G48" s="17" t="s">
        <v>20</v>
      </c>
      <c r="H48" s="18">
        <v>15</v>
      </c>
      <c r="I48" s="23" t="s">
        <v>62</v>
      </c>
      <c r="J48" s="24">
        <v>5500</v>
      </c>
      <c r="K48" s="25">
        <f t="shared" si="5"/>
        <v>82500</v>
      </c>
      <c r="L48" s="26"/>
    </row>
    <row r="49" spans="1:12" ht="24.75" customHeight="1">
      <c r="A49" s="16"/>
      <c r="B49" s="17"/>
      <c r="C49" s="17"/>
      <c r="D49" s="17"/>
      <c r="E49" s="17"/>
      <c r="F49" s="17"/>
      <c r="G49" s="17"/>
      <c r="H49" s="18"/>
      <c r="I49" s="23"/>
      <c r="J49" s="24"/>
      <c r="K49" s="27">
        <f>SUM(K45:K48)</f>
        <v>304200</v>
      </c>
      <c r="L49" s="28"/>
    </row>
    <row r="50" spans="1:12" ht="24.75" customHeight="1">
      <c r="A50" s="16">
        <v>54</v>
      </c>
      <c r="B50" s="17" t="s">
        <v>363</v>
      </c>
      <c r="C50" s="17" t="s">
        <v>74</v>
      </c>
      <c r="D50" s="17" t="s">
        <v>18</v>
      </c>
      <c r="E50" s="17" t="s">
        <v>45</v>
      </c>
      <c r="F50" s="17" t="s">
        <v>46</v>
      </c>
      <c r="G50" s="17" t="s">
        <v>20</v>
      </c>
      <c r="H50" s="18">
        <v>113</v>
      </c>
      <c r="I50" s="23" t="s">
        <v>62</v>
      </c>
      <c r="J50" s="24">
        <v>240</v>
      </c>
      <c r="K50" s="25">
        <f aca="true" t="shared" si="6" ref="K50:K57">J50*H50</f>
        <v>27120</v>
      </c>
      <c r="L50" s="29" t="s">
        <v>112</v>
      </c>
    </row>
    <row r="51" spans="1:12" ht="24.75" customHeight="1">
      <c r="A51" s="16">
        <v>55</v>
      </c>
      <c r="B51" s="17" t="s">
        <v>363</v>
      </c>
      <c r="C51" s="17" t="s">
        <v>77</v>
      </c>
      <c r="D51" s="17" t="s">
        <v>26</v>
      </c>
      <c r="E51" s="17" t="s">
        <v>50</v>
      </c>
      <c r="F51" s="17" t="s">
        <v>61</v>
      </c>
      <c r="G51" s="17" t="s">
        <v>20</v>
      </c>
      <c r="H51" s="18">
        <v>21</v>
      </c>
      <c r="I51" s="23" t="s">
        <v>62</v>
      </c>
      <c r="J51" s="24">
        <v>450</v>
      </c>
      <c r="K51" s="25">
        <f t="shared" si="6"/>
        <v>9450</v>
      </c>
      <c r="L51" s="26"/>
    </row>
    <row r="52" spans="1:12" ht="24.75" customHeight="1">
      <c r="A52" s="16">
        <v>56</v>
      </c>
      <c r="B52" s="17" t="s">
        <v>114</v>
      </c>
      <c r="C52" s="17" t="s">
        <v>10</v>
      </c>
      <c r="D52" s="17" t="s">
        <v>78</v>
      </c>
      <c r="E52" s="17" t="s">
        <v>44</v>
      </c>
      <c r="F52" s="17" t="s">
        <v>10</v>
      </c>
      <c r="G52" s="17" t="s">
        <v>20</v>
      </c>
      <c r="H52" s="18">
        <v>19</v>
      </c>
      <c r="I52" s="23" t="s">
        <v>115</v>
      </c>
      <c r="J52" s="24">
        <v>500</v>
      </c>
      <c r="K52" s="25">
        <f t="shared" si="6"/>
        <v>9500</v>
      </c>
      <c r="L52" s="26"/>
    </row>
    <row r="53" spans="1:12" ht="24.75" customHeight="1">
      <c r="A53" s="16">
        <v>57</v>
      </c>
      <c r="B53" s="17" t="s">
        <v>116</v>
      </c>
      <c r="C53" s="17" t="s">
        <v>10</v>
      </c>
      <c r="D53" s="17" t="s">
        <v>26</v>
      </c>
      <c r="E53" s="17" t="s">
        <v>55</v>
      </c>
      <c r="F53" s="17" t="s">
        <v>10</v>
      </c>
      <c r="G53" s="17" t="s">
        <v>20</v>
      </c>
      <c r="H53" s="18">
        <v>4</v>
      </c>
      <c r="I53" s="23" t="s">
        <v>117</v>
      </c>
      <c r="J53" s="24">
        <v>1200</v>
      </c>
      <c r="K53" s="25">
        <f t="shared" si="6"/>
        <v>4800</v>
      </c>
      <c r="L53" s="26"/>
    </row>
    <row r="54" spans="1:12" ht="24.75" customHeight="1">
      <c r="A54" s="16">
        <v>58</v>
      </c>
      <c r="B54" s="17" t="s">
        <v>364</v>
      </c>
      <c r="C54" s="17" t="s">
        <v>84</v>
      </c>
      <c r="D54" s="17" t="s">
        <v>17</v>
      </c>
      <c r="E54" s="17" t="s">
        <v>50</v>
      </c>
      <c r="F54" s="17" t="s">
        <v>119</v>
      </c>
      <c r="G54" s="17" t="s">
        <v>20</v>
      </c>
      <c r="H54" s="18">
        <v>17</v>
      </c>
      <c r="I54" s="23" t="s">
        <v>62</v>
      </c>
      <c r="J54" s="24">
        <v>1600</v>
      </c>
      <c r="K54" s="25">
        <f t="shared" si="6"/>
        <v>27200</v>
      </c>
      <c r="L54" s="26"/>
    </row>
    <row r="55" spans="1:12" ht="24.75" customHeight="1">
      <c r="A55" s="16">
        <v>59</v>
      </c>
      <c r="B55" s="17" t="s">
        <v>364</v>
      </c>
      <c r="C55" s="17" t="s">
        <v>121</v>
      </c>
      <c r="D55" s="17" t="s">
        <v>29</v>
      </c>
      <c r="E55" s="17" t="s">
        <v>78</v>
      </c>
      <c r="F55" s="17" t="s">
        <v>33</v>
      </c>
      <c r="G55" s="17" t="s">
        <v>20</v>
      </c>
      <c r="H55" s="18">
        <v>6</v>
      </c>
      <c r="I55" s="23" t="s">
        <v>62</v>
      </c>
      <c r="J55" s="24">
        <v>3500</v>
      </c>
      <c r="K55" s="25">
        <f t="shared" si="6"/>
        <v>21000</v>
      </c>
      <c r="L55" s="26"/>
    </row>
    <row r="56" spans="1:12" ht="24.75" customHeight="1">
      <c r="A56" s="16">
        <v>60</v>
      </c>
      <c r="B56" s="17" t="s">
        <v>365</v>
      </c>
      <c r="C56" s="17" t="s">
        <v>77</v>
      </c>
      <c r="D56" s="17" t="s">
        <v>18</v>
      </c>
      <c r="E56" s="17" t="s">
        <v>50</v>
      </c>
      <c r="F56" s="17" t="s">
        <v>19</v>
      </c>
      <c r="G56" s="17" t="s">
        <v>20</v>
      </c>
      <c r="H56" s="18">
        <v>64</v>
      </c>
      <c r="I56" s="23" t="s">
        <v>62</v>
      </c>
      <c r="J56" s="24">
        <v>380</v>
      </c>
      <c r="K56" s="25">
        <f t="shared" si="6"/>
        <v>24320</v>
      </c>
      <c r="L56" s="26"/>
    </row>
    <row r="57" spans="1:12" ht="24.75" customHeight="1">
      <c r="A57" s="16">
        <v>61</v>
      </c>
      <c r="B57" s="17" t="s">
        <v>365</v>
      </c>
      <c r="C57" s="17" t="s">
        <v>93</v>
      </c>
      <c r="D57" s="17" t="s">
        <v>26</v>
      </c>
      <c r="E57" s="17" t="s">
        <v>44</v>
      </c>
      <c r="F57" s="17" t="s">
        <v>19</v>
      </c>
      <c r="G57" s="17" t="s">
        <v>20</v>
      </c>
      <c r="H57" s="18">
        <v>32</v>
      </c>
      <c r="I57" s="23" t="s">
        <v>62</v>
      </c>
      <c r="J57" s="24">
        <v>850</v>
      </c>
      <c r="K57" s="25">
        <f t="shared" si="6"/>
        <v>27200</v>
      </c>
      <c r="L57" s="26"/>
    </row>
    <row r="58" spans="1:12" ht="24.75" customHeight="1">
      <c r="A58" s="16"/>
      <c r="B58" s="17"/>
      <c r="C58" s="17"/>
      <c r="D58" s="17"/>
      <c r="E58" s="17"/>
      <c r="F58" s="17"/>
      <c r="G58" s="17"/>
      <c r="H58" s="18"/>
      <c r="I58" s="23"/>
      <c r="J58" s="24"/>
      <c r="K58" s="27">
        <f>SUM(K50:K57)</f>
        <v>150590</v>
      </c>
      <c r="L58" s="28"/>
    </row>
    <row r="59" spans="1:12" ht="24.75" customHeight="1">
      <c r="A59" s="16">
        <v>62</v>
      </c>
      <c r="B59" s="17" t="s">
        <v>366</v>
      </c>
      <c r="C59" s="17" t="s">
        <v>87</v>
      </c>
      <c r="D59" s="17" t="s">
        <v>67</v>
      </c>
      <c r="E59" s="17" t="s">
        <v>68</v>
      </c>
      <c r="F59" s="17" t="s">
        <v>125</v>
      </c>
      <c r="G59" s="17" t="s">
        <v>20</v>
      </c>
      <c r="H59" s="18">
        <v>80</v>
      </c>
      <c r="I59" s="23" t="s">
        <v>56</v>
      </c>
      <c r="J59" s="24">
        <v>500</v>
      </c>
      <c r="K59" s="25">
        <f aca="true" t="shared" si="7" ref="K59:K64">J59*H59</f>
        <v>40000</v>
      </c>
      <c r="L59" s="29" t="s">
        <v>126</v>
      </c>
    </row>
    <row r="60" spans="1:12" ht="24.75" customHeight="1">
      <c r="A60" s="16">
        <v>63</v>
      </c>
      <c r="B60" s="17" t="s">
        <v>366</v>
      </c>
      <c r="C60" s="17" t="s">
        <v>43</v>
      </c>
      <c r="D60" s="17" t="s">
        <v>50</v>
      </c>
      <c r="E60" s="17" t="s">
        <v>67</v>
      </c>
      <c r="F60" s="17" t="s">
        <v>128</v>
      </c>
      <c r="G60" s="17" t="s">
        <v>20</v>
      </c>
      <c r="H60" s="18">
        <v>11</v>
      </c>
      <c r="I60" s="23" t="s">
        <v>56</v>
      </c>
      <c r="J60" s="24">
        <v>1800</v>
      </c>
      <c r="K60" s="25">
        <f t="shared" si="7"/>
        <v>19800</v>
      </c>
      <c r="L60" s="26"/>
    </row>
    <row r="61" spans="1:16" ht="24.75" customHeight="1">
      <c r="A61" s="16">
        <v>64</v>
      </c>
      <c r="B61" s="17" t="s">
        <v>367</v>
      </c>
      <c r="C61" s="17" t="s">
        <v>77</v>
      </c>
      <c r="D61" s="17" t="s">
        <v>55</v>
      </c>
      <c r="E61" s="17" t="s">
        <v>50</v>
      </c>
      <c r="F61" s="17" t="s">
        <v>69</v>
      </c>
      <c r="G61" s="17" t="s">
        <v>20</v>
      </c>
      <c r="H61" s="18">
        <v>17</v>
      </c>
      <c r="I61" s="23" t="s">
        <v>62</v>
      </c>
      <c r="J61" s="24">
        <v>1400</v>
      </c>
      <c r="K61" s="25">
        <f t="shared" si="7"/>
        <v>23800</v>
      </c>
      <c r="L61" s="26"/>
      <c r="M61">
        <v>500</v>
      </c>
      <c r="N61">
        <v>1100</v>
      </c>
      <c r="O61">
        <v>900</v>
      </c>
      <c r="P61">
        <v>1100</v>
      </c>
    </row>
    <row r="62" spans="1:16" ht="24.75" customHeight="1">
      <c r="A62" s="16">
        <v>65</v>
      </c>
      <c r="B62" s="17" t="s">
        <v>367</v>
      </c>
      <c r="C62" s="17" t="s">
        <v>84</v>
      </c>
      <c r="D62" s="17" t="s">
        <v>18</v>
      </c>
      <c r="E62" s="17" t="s">
        <v>44</v>
      </c>
      <c r="F62" s="17" t="s">
        <v>46</v>
      </c>
      <c r="G62" s="17" t="s">
        <v>20</v>
      </c>
      <c r="H62" s="18">
        <v>6</v>
      </c>
      <c r="I62" s="23" t="s">
        <v>62</v>
      </c>
      <c r="J62" s="24">
        <v>2400</v>
      </c>
      <c r="K62" s="25">
        <f t="shared" si="7"/>
        <v>14400</v>
      </c>
      <c r="L62" s="26"/>
      <c r="M62">
        <v>1500</v>
      </c>
      <c r="N62">
        <v>2200</v>
      </c>
      <c r="O62">
        <v>2400</v>
      </c>
      <c r="P62">
        <v>2600</v>
      </c>
    </row>
    <row r="63" spans="1:12" ht="24.75" customHeight="1">
      <c r="A63" s="16">
        <v>69</v>
      </c>
      <c r="B63" s="17" t="s">
        <v>368</v>
      </c>
      <c r="C63" s="17" t="s">
        <v>87</v>
      </c>
      <c r="D63" s="17" t="s">
        <v>67</v>
      </c>
      <c r="E63" s="17" t="s">
        <v>67</v>
      </c>
      <c r="F63" s="17" t="s">
        <v>125</v>
      </c>
      <c r="G63" s="17" t="s">
        <v>20</v>
      </c>
      <c r="H63" s="18">
        <v>57</v>
      </c>
      <c r="I63" s="23" t="s">
        <v>56</v>
      </c>
      <c r="J63" s="24">
        <v>430</v>
      </c>
      <c r="K63" s="25">
        <f t="shared" si="7"/>
        <v>24510</v>
      </c>
      <c r="L63" s="26"/>
    </row>
    <row r="64" spans="1:12" ht="24.75" customHeight="1">
      <c r="A64" s="16">
        <v>70</v>
      </c>
      <c r="B64" s="17" t="s">
        <v>368</v>
      </c>
      <c r="C64" s="17" t="s">
        <v>43</v>
      </c>
      <c r="D64" s="17" t="s">
        <v>50</v>
      </c>
      <c r="E64" s="17" t="s">
        <v>45</v>
      </c>
      <c r="F64" s="17" t="s">
        <v>69</v>
      </c>
      <c r="G64" s="17" t="s">
        <v>20</v>
      </c>
      <c r="H64" s="18">
        <v>10</v>
      </c>
      <c r="I64" s="23" t="s">
        <v>56</v>
      </c>
      <c r="J64" s="24">
        <v>1800</v>
      </c>
      <c r="K64" s="25">
        <f t="shared" si="7"/>
        <v>18000</v>
      </c>
      <c r="L64" s="26"/>
    </row>
    <row r="65" spans="1:12" ht="24.75" customHeight="1">
      <c r="A65" s="16"/>
      <c r="B65" s="17"/>
      <c r="C65" s="17"/>
      <c r="D65" s="17"/>
      <c r="E65" s="17"/>
      <c r="F65" s="17"/>
      <c r="G65" s="17"/>
      <c r="H65" s="18"/>
      <c r="I65" s="23"/>
      <c r="J65" s="24"/>
      <c r="K65" s="27">
        <f>SUM(K59:K64)</f>
        <v>140510</v>
      </c>
      <c r="L65" s="28"/>
    </row>
    <row r="66" spans="1:12" ht="24.75" customHeight="1">
      <c r="A66" s="16"/>
      <c r="B66" s="17"/>
      <c r="C66" s="17"/>
      <c r="D66" s="17"/>
      <c r="E66" s="17"/>
      <c r="F66" s="17"/>
      <c r="G66" s="17"/>
      <c r="H66" s="18"/>
      <c r="I66" s="23"/>
      <c r="J66" s="24"/>
      <c r="K66" s="25"/>
      <c r="L66" s="28"/>
    </row>
    <row r="67" spans="1:12" s="1" customFormat="1" ht="24.75" customHeight="1">
      <c r="A67" s="33">
        <v>7</v>
      </c>
      <c r="B67" s="34" t="s">
        <v>369</v>
      </c>
      <c r="C67" s="34" t="s">
        <v>93</v>
      </c>
      <c r="D67" s="34" t="s">
        <v>26</v>
      </c>
      <c r="E67" s="34" t="s">
        <v>18</v>
      </c>
      <c r="F67" s="34" t="s">
        <v>10</v>
      </c>
      <c r="G67" s="34" t="s">
        <v>20</v>
      </c>
      <c r="H67" s="35">
        <v>16</v>
      </c>
      <c r="I67" s="54" t="s">
        <v>134</v>
      </c>
      <c r="J67" s="55">
        <v>4500</v>
      </c>
      <c r="K67" s="27">
        <f aca="true" t="shared" si="8" ref="K67:K70">J67*H67</f>
        <v>72000</v>
      </c>
      <c r="L67" s="56" t="s">
        <v>370</v>
      </c>
    </row>
    <row r="68" spans="1:12" s="1" customFormat="1" ht="24.75" customHeight="1">
      <c r="A68" s="33">
        <v>8</v>
      </c>
      <c r="B68" s="34" t="s">
        <v>371</v>
      </c>
      <c r="C68" s="34" t="s">
        <v>77</v>
      </c>
      <c r="D68" s="34" t="s">
        <v>44</v>
      </c>
      <c r="E68" s="34" t="s">
        <v>50</v>
      </c>
      <c r="F68" s="34" t="s">
        <v>137</v>
      </c>
      <c r="G68" s="34" t="s">
        <v>20</v>
      </c>
      <c r="H68" s="35">
        <v>23</v>
      </c>
      <c r="I68" s="54" t="s">
        <v>138</v>
      </c>
      <c r="J68" s="55">
        <v>850</v>
      </c>
      <c r="K68" s="27">
        <f t="shared" si="8"/>
        <v>19550</v>
      </c>
      <c r="L68" s="57"/>
    </row>
    <row r="69" spans="1:12" s="1" customFormat="1" ht="24.75" customHeight="1">
      <c r="A69" s="33">
        <v>9</v>
      </c>
      <c r="B69" s="34" t="s">
        <v>372</v>
      </c>
      <c r="C69" s="34" t="s">
        <v>84</v>
      </c>
      <c r="D69" s="34" t="s">
        <v>55</v>
      </c>
      <c r="E69" s="34" t="s">
        <v>44</v>
      </c>
      <c r="F69" s="34" t="s">
        <v>119</v>
      </c>
      <c r="G69" s="34" t="s">
        <v>20</v>
      </c>
      <c r="H69" s="35">
        <v>43</v>
      </c>
      <c r="I69" s="54" t="s">
        <v>138</v>
      </c>
      <c r="J69" s="55">
        <v>1300</v>
      </c>
      <c r="K69" s="27">
        <f t="shared" si="8"/>
        <v>55900</v>
      </c>
      <c r="L69" s="57"/>
    </row>
    <row r="70" spans="1:12" s="1" customFormat="1" ht="24.75" customHeight="1">
      <c r="A70" s="33">
        <v>10</v>
      </c>
      <c r="B70" s="34" t="s">
        <v>140</v>
      </c>
      <c r="C70" s="34" t="s">
        <v>10</v>
      </c>
      <c r="D70" s="34" t="s">
        <v>55</v>
      </c>
      <c r="E70" s="34" t="s">
        <v>55</v>
      </c>
      <c r="F70" s="34" t="s">
        <v>10</v>
      </c>
      <c r="G70" s="34" t="s">
        <v>20</v>
      </c>
      <c r="H70" s="35">
        <v>51</v>
      </c>
      <c r="I70" s="54" t="s">
        <v>141</v>
      </c>
      <c r="J70" s="55">
        <v>3800</v>
      </c>
      <c r="K70" s="27">
        <f t="shared" si="8"/>
        <v>193800</v>
      </c>
      <c r="L70" s="57"/>
    </row>
    <row r="71" spans="1:12" s="2" customFormat="1" ht="25.5" customHeight="1">
      <c r="A71" s="36"/>
      <c r="B71" s="37"/>
      <c r="C71" s="37"/>
      <c r="D71" s="37"/>
      <c r="E71" s="37"/>
      <c r="F71" s="37"/>
      <c r="G71" s="37"/>
      <c r="H71" s="38"/>
      <c r="I71" s="58"/>
      <c r="J71" s="24"/>
      <c r="K71" s="59"/>
      <c r="L71" s="57"/>
    </row>
    <row r="72" spans="1:12" s="1" customFormat="1" ht="24.75" customHeight="1">
      <c r="A72" s="33">
        <v>11</v>
      </c>
      <c r="B72" s="34" t="s">
        <v>373</v>
      </c>
      <c r="C72" s="34" t="s">
        <v>77</v>
      </c>
      <c r="D72" s="34" t="s">
        <v>18</v>
      </c>
      <c r="E72" s="34" t="s">
        <v>50</v>
      </c>
      <c r="F72" s="34" t="s">
        <v>19</v>
      </c>
      <c r="G72" s="34" t="s">
        <v>20</v>
      </c>
      <c r="H72" s="35">
        <v>377</v>
      </c>
      <c r="I72" s="54" t="s">
        <v>62</v>
      </c>
      <c r="J72" s="55">
        <v>700</v>
      </c>
      <c r="K72" s="27">
        <f aca="true" t="shared" si="9" ref="K72:K78">J72*H72</f>
        <v>263900</v>
      </c>
      <c r="L72" s="57"/>
    </row>
    <row r="73" spans="1:12" s="1" customFormat="1" ht="24.75" customHeight="1">
      <c r="A73" s="33">
        <v>12</v>
      </c>
      <c r="B73" s="34" t="s">
        <v>374</v>
      </c>
      <c r="C73" s="34" t="s">
        <v>84</v>
      </c>
      <c r="D73" s="34" t="s">
        <v>26</v>
      </c>
      <c r="E73" s="34" t="s">
        <v>44</v>
      </c>
      <c r="F73" s="34" t="s">
        <v>19</v>
      </c>
      <c r="G73" s="34" t="s">
        <v>20</v>
      </c>
      <c r="H73" s="35">
        <v>66</v>
      </c>
      <c r="I73" s="54" t="s">
        <v>62</v>
      </c>
      <c r="J73" s="55">
        <v>1100</v>
      </c>
      <c r="K73" s="27">
        <f t="shared" si="9"/>
        <v>72600</v>
      </c>
      <c r="L73" s="57"/>
    </row>
    <row r="74" spans="1:12" s="1" customFormat="1" ht="24.75" customHeight="1">
      <c r="A74" s="33">
        <v>18</v>
      </c>
      <c r="B74" s="34" t="s">
        <v>375</v>
      </c>
      <c r="C74" s="34" t="s">
        <v>77</v>
      </c>
      <c r="D74" s="34" t="s">
        <v>78</v>
      </c>
      <c r="E74" s="34" t="s">
        <v>44</v>
      </c>
      <c r="F74" s="34" t="s">
        <v>46</v>
      </c>
      <c r="G74" s="34" t="s">
        <v>20</v>
      </c>
      <c r="H74" s="35">
        <v>15</v>
      </c>
      <c r="I74" s="54" t="s">
        <v>62</v>
      </c>
      <c r="J74" s="55">
        <v>1500</v>
      </c>
      <c r="K74" s="27">
        <f t="shared" si="9"/>
        <v>22500</v>
      </c>
      <c r="L74" s="57"/>
    </row>
    <row r="75" spans="1:12" s="1" customFormat="1" ht="24.75" customHeight="1">
      <c r="A75" s="33">
        <v>19</v>
      </c>
      <c r="B75" s="34" t="s">
        <v>376</v>
      </c>
      <c r="C75" s="34" t="s">
        <v>52</v>
      </c>
      <c r="D75" s="34" t="s">
        <v>50</v>
      </c>
      <c r="E75" s="34" t="s">
        <v>50</v>
      </c>
      <c r="F75" s="34" t="s">
        <v>10</v>
      </c>
      <c r="G75" s="34" t="s">
        <v>20</v>
      </c>
      <c r="H75" s="35">
        <v>16</v>
      </c>
      <c r="I75" s="54" t="s">
        <v>56</v>
      </c>
      <c r="J75" s="55">
        <v>2800</v>
      </c>
      <c r="K75" s="27">
        <f t="shared" si="9"/>
        <v>44800</v>
      </c>
      <c r="L75" s="57"/>
    </row>
    <row r="76" spans="1:12" s="1" customFormat="1" ht="24.75" customHeight="1">
      <c r="A76" s="33">
        <v>20</v>
      </c>
      <c r="B76" s="34" t="s">
        <v>377</v>
      </c>
      <c r="C76" s="34" t="s">
        <v>54</v>
      </c>
      <c r="D76" s="34" t="s">
        <v>55</v>
      </c>
      <c r="E76" s="34" t="s">
        <v>55</v>
      </c>
      <c r="F76" s="34" t="s">
        <v>10</v>
      </c>
      <c r="G76" s="34" t="s">
        <v>20</v>
      </c>
      <c r="H76" s="35">
        <v>3</v>
      </c>
      <c r="I76" s="54" t="s">
        <v>56</v>
      </c>
      <c r="J76" s="55">
        <v>18000</v>
      </c>
      <c r="K76" s="27">
        <f t="shared" si="9"/>
        <v>54000</v>
      </c>
      <c r="L76" s="57"/>
    </row>
    <row r="77" spans="1:12" s="1" customFormat="1" ht="24.75" customHeight="1">
      <c r="A77" s="33">
        <v>21</v>
      </c>
      <c r="B77" s="34" t="s">
        <v>378</v>
      </c>
      <c r="C77" s="34" t="s">
        <v>52</v>
      </c>
      <c r="D77" s="34" t="s">
        <v>18</v>
      </c>
      <c r="E77" s="34" t="s">
        <v>55</v>
      </c>
      <c r="F77" s="34" t="s">
        <v>10</v>
      </c>
      <c r="G77" s="34" t="s">
        <v>20</v>
      </c>
      <c r="H77" s="35">
        <v>51</v>
      </c>
      <c r="I77" s="54" t="s">
        <v>56</v>
      </c>
      <c r="J77" s="55">
        <v>1200</v>
      </c>
      <c r="K77" s="27">
        <f t="shared" si="9"/>
        <v>61200</v>
      </c>
      <c r="L77" s="57"/>
    </row>
    <row r="78" spans="1:12" s="1" customFormat="1" ht="24.75" customHeight="1">
      <c r="A78" s="33">
        <v>22</v>
      </c>
      <c r="B78" s="34" t="s">
        <v>379</v>
      </c>
      <c r="C78" s="34" t="s">
        <v>49</v>
      </c>
      <c r="D78" s="34" t="s">
        <v>26</v>
      </c>
      <c r="E78" s="34" t="s">
        <v>18</v>
      </c>
      <c r="F78" s="34" t="s">
        <v>10</v>
      </c>
      <c r="G78" s="34" t="s">
        <v>20</v>
      </c>
      <c r="H78" s="35">
        <v>11</v>
      </c>
      <c r="I78" s="54" t="s">
        <v>56</v>
      </c>
      <c r="J78" s="55">
        <v>1800</v>
      </c>
      <c r="K78" s="27">
        <f t="shared" si="9"/>
        <v>19800</v>
      </c>
      <c r="L78" s="57"/>
    </row>
    <row r="79" spans="1:12" ht="6.75" customHeight="1">
      <c r="A79" s="16"/>
      <c r="B79" s="17"/>
      <c r="C79" s="17"/>
      <c r="D79" s="17"/>
      <c r="E79" s="17"/>
      <c r="F79" s="17"/>
      <c r="G79" s="17"/>
      <c r="H79" s="18"/>
      <c r="I79" s="23"/>
      <c r="J79" s="24"/>
      <c r="K79" s="25"/>
      <c r="L79" s="57"/>
    </row>
    <row r="80" spans="1:12" s="1" customFormat="1" ht="24.75" customHeight="1">
      <c r="A80" s="33">
        <v>29</v>
      </c>
      <c r="B80" s="34" t="s">
        <v>192</v>
      </c>
      <c r="C80" s="34" t="s">
        <v>74</v>
      </c>
      <c r="D80" s="34" t="s">
        <v>44</v>
      </c>
      <c r="E80" s="34" t="s">
        <v>67</v>
      </c>
      <c r="F80" s="34" t="s">
        <v>61</v>
      </c>
      <c r="G80" s="34" t="s">
        <v>20</v>
      </c>
      <c r="H80" s="35">
        <v>62</v>
      </c>
      <c r="I80" s="54" t="s">
        <v>62</v>
      </c>
      <c r="J80" s="55">
        <v>550</v>
      </c>
      <c r="K80" s="27">
        <f aca="true" t="shared" si="10" ref="K80:K87">J80*H80</f>
        <v>34100</v>
      </c>
      <c r="L80" s="57"/>
    </row>
    <row r="81" spans="1:12" s="1" customFormat="1" ht="24.75" customHeight="1">
      <c r="A81" s="33">
        <v>30</v>
      </c>
      <c r="B81" s="34" t="s">
        <v>380</v>
      </c>
      <c r="C81" s="34" t="s">
        <v>77</v>
      </c>
      <c r="D81" s="34" t="s">
        <v>18</v>
      </c>
      <c r="E81" s="34" t="s">
        <v>50</v>
      </c>
      <c r="F81" s="34" t="s">
        <v>61</v>
      </c>
      <c r="G81" s="34" t="s">
        <v>20</v>
      </c>
      <c r="H81" s="35">
        <v>21</v>
      </c>
      <c r="I81" s="54" t="s">
        <v>62</v>
      </c>
      <c r="J81" s="55">
        <v>1300</v>
      </c>
      <c r="K81" s="27">
        <f t="shared" si="10"/>
        <v>27300</v>
      </c>
      <c r="L81" s="57"/>
    </row>
    <row r="82" spans="1:12" s="2" customFormat="1" ht="7.5" customHeight="1">
      <c r="A82" s="36"/>
      <c r="B82" s="37"/>
      <c r="C82" s="37"/>
      <c r="D82" s="37"/>
      <c r="E82" s="37"/>
      <c r="F82" s="37"/>
      <c r="G82" s="37"/>
      <c r="H82" s="38"/>
      <c r="I82" s="58"/>
      <c r="J82" s="24"/>
      <c r="K82" s="59"/>
      <c r="L82" s="57"/>
    </row>
    <row r="83" spans="1:12" s="1" customFormat="1" ht="24.75" customHeight="1">
      <c r="A83" s="33">
        <v>38</v>
      </c>
      <c r="B83" s="34" t="s">
        <v>154</v>
      </c>
      <c r="C83" s="34" t="s">
        <v>10</v>
      </c>
      <c r="D83" s="34" t="s">
        <v>29</v>
      </c>
      <c r="E83" s="34" t="s">
        <v>78</v>
      </c>
      <c r="F83" s="34" t="s">
        <v>10</v>
      </c>
      <c r="G83" s="34" t="s">
        <v>20</v>
      </c>
      <c r="H83" s="35">
        <v>5</v>
      </c>
      <c r="I83" s="54" t="s">
        <v>41</v>
      </c>
      <c r="J83" s="55">
        <v>7500</v>
      </c>
      <c r="K83" s="27">
        <f t="shared" si="10"/>
        <v>37500</v>
      </c>
      <c r="L83" s="57"/>
    </row>
    <row r="84" spans="1:12" s="1" customFormat="1" ht="24.75" customHeight="1">
      <c r="A84" s="33">
        <v>39</v>
      </c>
      <c r="B84" s="34" t="s">
        <v>156</v>
      </c>
      <c r="C84" s="34" t="s">
        <v>10</v>
      </c>
      <c r="D84" s="34" t="s">
        <v>29</v>
      </c>
      <c r="E84" s="34" t="s">
        <v>18</v>
      </c>
      <c r="F84" s="34" t="s">
        <v>10</v>
      </c>
      <c r="G84" s="34" t="s">
        <v>20</v>
      </c>
      <c r="H84" s="35">
        <v>4</v>
      </c>
      <c r="I84" s="54" t="s">
        <v>102</v>
      </c>
      <c r="J84" s="55">
        <v>9000</v>
      </c>
      <c r="K84" s="27">
        <f t="shared" si="10"/>
        <v>36000</v>
      </c>
      <c r="L84" s="57"/>
    </row>
    <row r="85" spans="1:12" s="1" customFormat="1" ht="24.75" customHeight="1">
      <c r="A85" s="33">
        <v>40</v>
      </c>
      <c r="B85" s="34" t="s">
        <v>381</v>
      </c>
      <c r="C85" s="34" t="s">
        <v>97</v>
      </c>
      <c r="D85" s="34" t="s">
        <v>25</v>
      </c>
      <c r="E85" s="34" t="s">
        <v>55</v>
      </c>
      <c r="F85" s="34" t="s">
        <v>94</v>
      </c>
      <c r="G85" s="34" t="s">
        <v>20</v>
      </c>
      <c r="H85" s="35">
        <v>51</v>
      </c>
      <c r="I85" s="54" t="s">
        <v>62</v>
      </c>
      <c r="J85" s="55">
        <v>5200</v>
      </c>
      <c r="K85" s="27">
        <f t="shared" si="10"/>
        <v>265200</v>
      </c>
      <c r="L85" s="57"/>
    </row>
    <row r="86" spans="1:12" s="1" customFormat="1" ht="24.75" customHeight="1">
      <c r="A86" s="33">
        <v>41</v>
      </c>
      <c r="B86" s="34" t="s">
        <v>382</v>
      </c>
      <c r="C86" s="34" t="s">
        <v>16</v>
      </c>
      <c r="D86" s="34" t="s">
        <v>40</v>
      </c>
      <c r="E86" s="34" t="s">
        <v>18</v>
      </c>
      <c r="F86" s="34" t="s">
        <v>94</v>
      </c>
      <c r="G86" s="34" t="s">
        <v>20</v>
      </c>
      <c r="H86" s="35">
        <v>23</v>
      </c>
      <c r="I86" s="54" t="s">
        <v>62</v>
      </c>
      <c r="J86" s="55">
        <v>8200</v>
      </c>
      <c r="K86" s="27">
        <f t="shared" si="10"/>
        <v>188600</v>
      </c>
      <c r="L86" s="57"/>
    </row>
    <row r="87" spans="1:12" s="1" customFormat="1" ht="24.75" customHeight="1">
      <c r="A87" s="33">
        <v>42</v>
      </c>
      <c r="B87" s="34" t="s">
        <v>383</v>
      </c>
      <c r="C87" s="34" t="s">
        <v>24</v>
      </c>
      <c r="D87" s="34" t="s">
        <v>108</v>
      </c>
      <c r="E87" s="34" t="s">
        <v>26</v>
      </c>
      <c r="F87" s="34" t="s">
        <v>94</v>
      </c>
      <c r="G87" s="34" t="s">
        <v>20</v>
      </c>
      <c r="H87" s="35">
        <v>10</v>
      </c>
      <c r="I87" s="54" t="s">
        <v>62</v>
      </c>
      <c r="J87" s="55">
        <v>11000</v>
      </c>
      <c r="K87" s="27">
        <f t="shared" si="10"/>
        <v>110000</v>
      </c>
      <c r="L87" s="57"/>
    </row>
    <row r="88" spans="1:12" s="2" customFormat="1" ht="6.75" customHeight="1">
      <c r="A88" s="36"/>
      <c r="B88" s="37"/>
      <c r="C88" s="37"/>
      <c r="D88" s="37"/>
      <c r="E88" s="37"/>
      <c r="F88" s="37"/>
      <c r="G88" s="37"/>
      <c r="H88" s="38"/>
      <c r="I88" s="58"/>
      <c r="J88" s="24"/>
      <c r="K88" s="59"/>
      <c r="L88" s="57"/>
    </row>
    <row r="89" spans="1:12" s="1" customFormat="1" ht="24.75" customHeight="1">
      <c r="A89" s="33">
        <v>43</v>
      </c>
      <c r="B89" s="34" t="s">
        <v>158</v>
      </c>
      <c r="C89" s="34" t="s">
        <v>10</v>
      </c>
      <c r="D89" s="34" t="s">
        <v>29</v>
      </c>
      <c r="E89" s="34" t="s">
        <v>26</v>
      </c>
      <c r="F89" s="34" t="s">
        <v>10</v>
      </c>
      <c r="G89" s="34" t="s">
        <v>20</v>
      </c>
      <c r="H89" s="35">
        <v>18</v>
      </c>
      <c r="I89" s="54" t="s">
        <v>41</v>
      </c>
      <c r="J89" s="55">
        <v>8500</v>
      </c>
      <c r="K89" s="27">
        <f>J89*H89</f>
        <v>153000</v>
      </c>
      <c r="L89" s="57"/>
    </row>
    <row r="90" spans="1:12" s="1" customFormat="1" ht="24.75" customHeight="1">
      <c r="A90" s="33">
        <v>44</v>
      </c>
      <c r="B90" s="34" t="s">
        <v>160</v>
      </c>
      <c r="C90" s="34" t="s">
        <v>10</v>
      </c>
      <c r="D90" s="34" t="s">
        <v>32</v>
      </c>
      <c r="E90" s="34" t="s">
        <v>25</v>
      </c>
      <c r="F90" s="34" t="s">
        <v>10</v>
      </c>
      <c r="G90" s="34" t="s">
        <v>20</v>
      </c>
      <c r="H90" s="35">
        <v>14</v>
      </c>
      <c r="I90" s="54" t="s">
        <v>102</v>
      </c>
      <c r="J90" s="55">
        <v>13000</v>
      </c>
      <c r="K90" s="27">
        <f>J90*H90</f>
        <v>182000</v>
      </c>
      <c r="L90" s="57"/>
    </row>
    <row r="91" spans="1:12" s="1" customFormat="1" ht="24.75" customHeight="1">
      <c r="A91" s="33"/>
      <c r="B91" s="34"/>
      <c r="C91" s="34"/>
      <c r="D91" s="34"/>
      <c r="E91" s="34"/>
      <c r="F91" s="34"/>
      <c r="G91" s="34"/>
      <c r="H91" s="35"/>
      <c r="I91" s="54"/>
      <c r="J91" s="60"/>
      <c r="K91" s="27"/>
      <c r="L91" s="57"/>
    </row>
    <row r="92" spans="1:12" s="1" customFormat="1" ht="24.75" customHeight="1">
      <c r="A92" s="33">
        <v>71</v>
      </c>
      <c r="B92" s="34" t="s">
        <v>161</v>
      </c>
      <c r="C92" s="34" t="s">
        <v>74</v>
      </c>
      <c r="D92" s="34" t="s">
        <v>153</v>
      </c>
      <c r="E92" s="34" t="s">
        <v>162</v>
      </c>
      <c r="F92" s="34" t="s">
        <v>163</v>
      </c>
      <c r="G92" s="34" t="s">
        <v>20</v>
      </c>
      <c r="H92" s="35">
        <v>138</v>
      </c>
      <c r="I92" s="54" t="s">
        <v>62</v>
      </c>
      <c r="J92" s="55">
        <v>350</v>
      </c>
      <c r="K92" s="27">
        <f>J92*H92</f>
        <v>48300</v>
      </c>
      <c r="L92" s="57"/>
    </row>
    <row r="93" spans="1:12" s="1" customFormat="1" ht="24.75" customHeight="1">
      <c r="A93" s="39">
        <v>72</v>
      </c>
      <c r="B93" s="40" t="s">
        <v>165</v>
      </c>
      <c r="C93" s="40" t="s">
        <v>166</v>
      </c>
      <c r="D93" s="40" t="s">
        <v>167</v>
      </c>
      <c r="E93" s="40" t="s">
        <v>45</v>
      </c>
      <c r="F93" s="40" t="s">
        <v>163</v>
      </c>
      <c r="G93" s="40" t="s">
        <v>20</v>
      </c>
      <c r="H93" s="41">
        <v>236</v>
      </c>
      <c r="I93" s="61" t="s">
        <v>62</v>
      </c>
      <c r="J93" s="62">
        <v>500</v>
      </c>
      <c r="K93" s="63">
        <f>J93*H93</f>
        <v>118000</v>
      </c>
      <c r="L93" s="64"/>
    </row>
    <row r="94" spans="1:12" s="1" customFormat="1" ht="24.75" customHeight="1">
      <c r="A94" s="42"/>
      <c r="B94" s="43"/>
      <c r="C94" s="43"/>
      <c r="D94" s="43"/>
      <c r="E94" s="43"/>
      <c r="F94" s="43"/>
      <c r="G94" s="43"/>
      <c r="H94" s="44"/>
      <c r="I94" s="65"/>
      <c r="J94" s="66"/>
      <c r="K94" s="67"/>
      <c r="L94" s="68"/>
    </row>
    <row r="95" spans="1:11" ht="24.75" customHeight="1">
      <c r="A95" s="45">
        <v>1</v>
      </c>
      <c r="B95" s="46" t="s">
        <v>151</v>
      </c>
      <c r="C95" s="46" t="s">
        <v>152</v>
      </c>
      <c r="D95" s="46" t="s">
        <v>209</v>
      </c>
      <c r="E95" s="46" t="s">
        <v>45</v>
      </c>
      <c r="F95" s="46" t="s">
        <v>10</v>
      </c>
      <c r="G95" s="46" t="s">
        <v>20</v>
      </c>
      <c r="H95" s="47">
        <v>14</v>
      </c>
      <c r="I95" s="46" t="s">
        <v>21</v>
      </c>
      <c r="J95" s="69"/>
      <c r="K95" s="69"/>
    </row>
    <row r="96" spans="1:11" ht="24.75" customHeight="1">
      <c r="A96" s="45">
        <v>1</v>
      </c>
      <c r="B96" s="46" t="s">
        <v>384</v>
      </c>
      <c r="C96" s="46" t="s">
        <v>87</v>
      </c>
      <c r="D96" s="46" t="s">
        <v>67</v>
      </c>
      <c r="E96" s="46" t="s">
        <v>68</v>
      </c>
      <c r="F96" s="46" t="s">
        <v>222</v>
      </c>
      <c r="G96" s="46" t="s">
        <v>20</v>
      </c>
      <c r="H96" s="47">
        <v>43</v>
      </c>
      <c r="I96" s="46" t="s">
        <v>385</v>
      </c>
      <c r="J96" s="69">
        <v>450</v>
      </c>
      <c r="K96" s="69">
        <f aca="true" t="shared" si="11" ref="K95:K119">J96*H96</f>
        <v>19350</v>
      </c>
    </row>
    <row r="97" spans="1:11" ht="24.75" customHeight="1">
      <c r="A97" s="45">
        <v>1</v>
      </c>
      <c r="B97" s="46" t="s">
        <v>386</v>
      </c>
      <c r="C97" s="46" t="s">
        <v>387</v>
      </c>
      <c r="D97" s="46" t="s">
        <v>45</v>
      </c>
      <c r="E97" s="46" t="s">
        <v>162</v>
      </c>
      <c r="F97" s="46" t="s">
        <v>222</v>
      </c>
      <c r="G97" s="46" t="s">
        <v>20</v>
      </c>
      <c r="H97" s="47">
        <v>13</v>
      </c>
      <c r="I97" s="46" t="s">
        <v>385</v>
      </c>
      <c r="J97" s="69">
        <v>1000</v>
      </c>
      <c r="K97" s="69">
        <f t="shared" si="11"/>
        <v>13000</v>
      </c>
    </row>
    <row r="98" spans="1:11" ht="24.75" customHeight="1">
      <c r="A98" s="45">
        <v>2</v>
      </c>
      <c r="B98" s="46" t="s">
        <v>388</v>
      </c>
      <c r="C98" s="46" t="s">
        <v>169</v>
      </c>
      <c r="D98" s="46" t="s">
        <v>162</v>
      </c>
      <c r="E98" s="46" t="s">
        <v>68</v>
      </c>
      <c r="F98" s="46" t="s">
        <v>222</v>
      </c>
      <c r="G98" s="46" t="s">
        <v>20</v>
      </c>
      <c r="H98" s="47">
        <v>78</v>
      </c>
      <c r="I98" s="46" t="s">
        <v>385</v>
      </c>
      <c r="J98" s="69">
        <v>600</v>
      </c>
      <c r="K98" s="69">
        <f t="shared" si="11"/>
        <v>46800</v>
      </c>
    </row>
    <row r="99" spans="1:11" ht="24.75" customHeight="1">
      <c r="A99" s="45">
        <v>3</v>
      </c>
      <c r="B99" s="46" t="s">
        <v>389</v>
      </c>
      <c r="C99" s="46" t="s">
        <v>152</v>
      </c>
      <c r="D99" s="46" t="s">
        <v>162</v>
      </c>
      <c r="E99" s="46" t="s">
        <v>162</v>
      </c>
      <c r="F99" s="46" t="s">
        <v>222</v>
      </c>
      <c r="G99" s="46" t="s">
        <v>20</v>
      </c>
      <c r="H99" s="47">
        <v>19</v>
      </c>
      <c r="I99" s="46" t="s">
        <v>385</v>
      </c>
      <c r="J99" s="69">
        <v>550</v>
      </c>
      <c r="K99" s="69">
        <f t="shared" si="11"/>
        <v>10450</v>
      </c>
    </row>
    <row r="100" spans="1:11" ht="24.75" customHeight="1">
      <c r="A100" s="45">
        <v>4</v>
      </c>
      <c r="B100" s="46" t="s">
        <v>390</v>
      </c>
      <c r="C100" s="46" t="s">
        <v>391</v>
      </c>
      <c r="D100" s="46" t="s">
        <v>45</v>
      </c>
      <c r="E100" s="46" t="s">
        <v>45</v>
      </c>
      <c r="F100" s="46" t="s">
        <v>222</v>
      </c>
      <c r="G100" s="46" t="s">
        <v>20</v>
      </c>
      <c r="H100" s="47">
        <v>13</v>
      </c>
      <c r="I100" s="46" t="s">
        <v>385</v>
      </c>
      <c r="J100" s="69">
        <v>900</v>
      </c>
      <c r="K100" s="69">
        <f t="shared" si="11"/>
        <v>11700</v>
      </c>
    </row>
    <row r="101" spans="1:11" ht="24.75" customHeight="1">
      <c r="A101" s="45">
        <v>5</v>
      </c>
      <c r="B101" s="46" t="s">
        <v>171</v>
      </c>
      <c r="C101" s="46" t="s">
        <v>10</v>
      </c>
      <c r="D101" s="46" t="s">
        <v>172</v>
      </c>
      <c r="E101" s="46" t="s">
        <v>173</v>
      </c>
      <c r="F101" s="46" t="s">
        <v>10</v>
      </c>
      <c r="G101" s="46" t="s">
        <v>20</v>
      </c>
      <c r="H101" s="47">
        <v>77</v>
      </c>
      <c r="I101" s="46" t="s">
        <v>392</v>
      </c>
      <c r="J101" s="69">
        <v>80</v>
      </c>
      <c r="K101" s="69">
        <f t="shared" si="11"/>
        <v>6160</v>
      </c>
    </row>
    <row r="102" spans="1:11" ht="24.75" customHeight="1">
      <c r="A102" s="45">
        <v>6</v>
      </c>
      <c r="B102" s="46" t="s">
        <v>393</v>
      </c>
      <c r="C102" s="46" t="s">
        <v>10</v>
      </c>
      <c r="D102" s="46" t="s">
        <v>394</v>
      </c>
      <c r="E102" s="46" t="s">
        <v>395</v>
      </c>
      <c r="F102" s="46" t="s">
        <v>10</v>
      </c>
      <c r="G102" s="46" t="s">
        <v>20</v>
      </c>
      <c r="H102" s="47">
        <v>73</v>
      </c>
      <c r="I102" s="46" t="s">
        <v>396</v>
      </c>
      <c r="J102" s="69">
        <v>120</v>
      </c>
      <c r="K102" s="69">
        <f t="shared" si="11"/>
        <v>8760</v>
      </c>
    </row>
    <row r="103" spans="1:11" ht="24.75" customHeight="1">
      <c r="A103" s="45">
        <v>7</v>
      </c>
      <c r="B103" s="46" t="s">
        <v>397</v>
      </c>
      <c r="C103" s="46" t="s">
        <v>391</v>
      </c>
      <c r="D103" s="46" t="s">
        <v>199</v>
      </c>
      <c r="E103" s="46" t="s">
        <v>44</v>
      </c>
      <c r="F103" s="46" t="s">
        <v>68</v>
      </c>
      <c r="G103" s="46" t="s">
        <v>20</v>
      </c>
      <c r="H103" s="47">
        <v>8</v>
      </c>
      <c r="I103" s="46" t="s">
        <v>396</v>
      </c>
      <c r="J103" s="69">
        <v>1500</v>
      </c>
      <c r="K103" s="69">
        <f t="shared" si="11"/>
        <v>12000</v>
      </c>
    </row>
    <row r="104" spans="1:11" ht="24.75" customHeight="1">
      <c r="A104" s="45">
        <v>8</v>
      </c>
      <c r="B104" s="46" t="s">
        <v>398</v>
      </c>
      <c r="C104" s="46" t="s">
        <v>169</v>
      </c>
      <c r="D104" s="46" t="s">
        <v>170</v>
      </c>
      <c r="E104" s="46" t="s">
        <v>45</v>
      </c>
      <c r="F104" s="46" t="s">
        <v>46</v>
      </c>
      <c r="G104" s="46" t="s">
        <v>20</v>
      </c>
      <c r="H104" s="47">
        <v>119</v>
      </c>
      <c r="I104" s="46" t="s">
        <v>396</v>
      </c>
      <c r="J104" s="69">
        <v>500</v>
      </c>
      <c r="K104" s="69">
        <f t="shared" si="11"/>
        <v>59500</v>
      </c>
    </row>
    <row r="105" spans="1:11" ht="24.75" customHeight="1">
      <c r="A105" s="45">
        <v>9</v>
      </c>
      <c r="B105" s="46" t="s">
        <v>399</v>
      </c>
      <c r="C105" s="46" t="s">
        <v>387</v>
      </c>
      <c r="D105" s="46" t="s">
        <v>162</v>
      </c>
      <c r="E105" s="46" t="s">
        <v>162</v>
      </c>
      <c r="F105" s="46" t="s">
        <v>88</v>
      </c>
      <c r="G105" s="46" t="s">
        <v>20</v>
      </c>
      <c r="H105" s="47">
        <v>72</v>
      </c>
      <c r="I105" s="46" t="s">
        <v>396</v>
      </c>
      <c r="J105" s="70">
        <v>300</v>
      </c>
      <c r="K105" s="69">
        <f t="shared" si="11"/>
        <v>21600</v>
      </c>
    </row>
    <row r="106" spans="1:11" ht="24.75" customHeight="1">
      <c r="A106" s="45">
        <v>10</v>
      </c>
      <c r="B106" s="46" t="s">
        <v>400</v>
      </c>
      <c r="C106" s="46" t="s">
        <v>152</v>
      </c>
      <c r="D106" s="46" t="s">
        <v>170</v>
      </c>
      <c r="E106" s="46" t="s">
        <v>45</v>
      </c>
      <c r="F106" s="46" t="s">
        <v>88</v>
      </c>
      <c r="G106" s="46" t="s">
        <v>20</v>
      </c>
      <c r="H106" s="47">
        <v>23</v>
      </c>
      <c r="I106" s="46" t="s">
        <v>396</v>
      </c>
      <c r="J106" s="70">
        <v>550</v>
      </c>
      <c r="K106" s="69">
        <f t="shared" si="11"/>
        <v>12650</v>
      </c>
    </row>
    <row r="107" spans="1:11" ht="24.75" customHeight="1">
      <c r="A107" s="45">
        <v>11</v>
      </c>
      <c r="B107" s="46" t="s">
        <v>401</v>
      </c>
      <c r="C107" s="46" t="s">
        <v>402</v>
      </c>
      <c r="D107" s="46" t="s">
        <v>167</v>
      </c>
      <c r="E107" s="46" t="s">
        <v>78</v>
      </c>
      <c r="F107" s="46" t="s">
        <v>403</v>
      </c>
      <c r="G107" s="46" t="s">
        <v>20</v>
      </c>
      <c r="H107" s="47">
        <v>26</v>
      </c>
      <c r="I107" s="46" t="s">
        <v>396</v>
      </c>
      <c r="J107" s="70">
        <v>3000</v>
      </c>
      <c r="K107" s="69">
        <f t="shared" si="11"/>
        <v>78000</v>
      </c>
    </row>
    <row r="108" spans="1:11" ht="24.75" customHeight="1">
      <c r="A108" s="45">
        <v>12</v>
      </c>
      <c r="B108" s="46" t="s">
        <v>404</v>
      </c>
      <c r="C108" s="46" t="s">
        <v>405</v>
      </c>
      <c r="D108" s="46" t="s">
        <v>406</v>
      </c>
      <c r="E108" s="46" t="s">
        <v>407</v>
      </c>
      <c r="F108" s="46" t="s">
        <v>403</v>
      </c>
      <c r="G108" s="46" t="s">
        <v>20</v>
      </c>
      <c r="H108" s="47">
        <v>4</v>
      </c>
      <c r="I108" s="46" t="s">
        <v>396</v>
      </c>
      <c r="J108" s="70">
        <v>5000</v>
      </c>
      <c r="K108" s="69">
        <f t="shared" si="11"/>
        <v>20000</v>
      </c>
    </row>
    <row r="109" spans="1:11" ht="24.75" customHeight="1">
      <c r="A109" s="45">
        <v>13</v>
      </c>
      <c r="B109" s="46" t="s">
        <v>408</v>
      </c>
      <c r="C109" s="46" t="s">
        <v>87</v>
      </c>
      <c r="D109" s="46" t="s">
        <v>162</v>
      </c>
      <c r="E109" s="46" t="s">
        <v>68</v>
      </c>
      <c r="F109" s="46" t="s">
        <v>222</v>
      </c>
      <c r="G109" s="46" t="s">
        <v>20</v>
      </c>
      <c r="H109" s="47">
        <v>21</v>
      </c>
      <c r="I109" s="46" t="s">
        <v>396</v>
      </c>
      <c r="J109" s="69">
        <v>380</v>
      </c>
      <c r="K109" s="69">
        <f t="shared" si="11"/>
        <v>7980</v>
      </c>
    </row>
    <row r="110" spans="1:11" ht="24.75" customHeight="1">
      <c r="A110" s="45">
        <v>14</v>
      </c>
      <c r="B110" s="46" t="s">
        <v>409</v>
      </c>
      <c r="C110" s="46" t="s">
        <v>387</v>
      </c>
      <c r="D110" s="46" t="s">
        <v>170</v>
      </c>
      <c r="E110" s="46" t="s">
        <v>68</v>
      </c>
      <c r="F110" s="46" t="s">
        <v>88</v>
      </c>
      <c r="G110" s="46" t="s">
        <v>20</v>
      </c>
      <c r="H110" s="47">
        <v>2</v>
      </c>
      <c r="I110" s="46" t="s">
        <v>396</v>
      </c>
      <c r="J110" s="69">
        <v>300</v>
      </c>
      <c r="K110" s="69">
        <f t="shared" si="11"/>
        <v>600</v>
      </c>
    </row>
    <row r="111" spans="1:11" ht="24.75" customHeight="1">
      <c r="A111" s="45">
        <v>15</v>
      </c>
      <c r="B111" s="46" t="s">
        <v>409</v>
      </c>
      <c r="C111" s="46" t="s">
        <v>152</v>
      </c>
      <c r="D111" s="46" t="s">
        <v>44</v>
      </c>
      <c r="E111" s="46" t="s">
        <v>395</v>
      </c>
      <c r="F111" s="46" t="s">
        <v>88</v>
      </c>
      <c r="G111" s="46" t="s">
        <v>20</v>
      </c>
      <c r="H111" s="47">
        <v>3</v>
      </c>
      <c r="I111" s="46" t="s">
        <v>396</v>
      </c>
      <c r="J111" s="69">
        <v>380</v>
      </c>
      <c r="K111" s="69">
        <f t="shared" si="11"/>
        <v>1140</v>
      </c>
    </row>
    <row r="112" spans="1:12" s="1" customFormat="1" ht="24.75" customHeight="1">
      <c r="A112" s="48">
        <v>16</v>
      </c>
      <c r="B112" s="49" t="s">
        <v>176</v>
      </c>
      <c r="C112" s="49" t="s">
        <v>169</v>
      </c>
      <c r="D112" s="49" t="s">
        <v>162</v>
      </c>
      <c r="E112" s="49" t="s">
        <v>68</v>
      </c>
      <c r="F112" s="49" t="s">
        <v>88</v>
      </c>
      <c r="G112" s="49" t="s">
        <v>20</v>
      </c>
      <c r="H112" s="50">
        <v>3</v>
      </c>
      <c r="I112" s="49" t="s">
        <v>396</v>
      </c>
      <c r="J112" s="71">
        <v>800</v>
      </c>
      <c r="K112" s="71">
        <f t="shared" si="11"/>
        <v>2400</v>
      </c>
      <c r="L112" s="72"/>
    </row>
    <row r="113" spans="1:11" ht="24.75" customHeight="1">
      <c r="A113" s="45">
        <v>17</v>
      </c>
      <c r="B113" s="46" t="s">
        <v>179</v>
      </c>
      <c r="C113" s="46" t="s">
        <v>10</v>
      </c>
      <c r="D113" s="46" t="s">
        <v>410</v>
      </c>
      <c r="E113" s="46" t="s">
        <v>411</v>
      </c>
      <c r="F113" s="46" t="s">
        <v>10</v>
      </c>
      <c r="G113" s="46" t="s">
        <v>20</v>
      </c>
      <c r="H113" s="47">
        <v>2300</v>
      </c>
      <c r="I113" s="46" t="s">
        <v>412</v>
      </c>
      <c r="J113" s="69">
        <v>1.5</v>
      </c>
      <c r="K113" s="69">
        <f t="shared" si="11"/>
        <v>3450</v>
      </c>
    </row>
    <row r="114" spans="1:11" ht="24.75" customHeight="1">
      <c r="A114" s="45">
        <v>18</v>
      </c>
      <c r="B114" s="46" t="s">
        <v>183</v>
      </c>
      <c r="C114" s="46" t="s">
        <v>10</v>
      </c>
      <c r="D114" s="46" t="s">
        <v>184</v>
      </c>
      <c r="E114" s="46" t="s">
        <v>184</v>
      </c>
      <c r="F114" s="46" t="s">
        <v>10</v>
      </c>
      <c r="G114" s="46" t="s">
        <v>20</v>
      </c>
      <c r="H114" s="47">
        <v>14000</v>
      </c>
      <c r="I114" s="46" t="s">
        <v>320</v>
      </c>
      <c r="J114" s="69">
        <v>2</v>
      </c>
      <c r="K114" s="69">
        <f t="shared" si="11"/>
        <v>28000</v>
      </c>
    </row>
    <row r="115" spans="1:11" ht="24.75" customHeight="1">
      <c r="A115" s="45">
        <v>19</v>
      </c>
      <c r="B115" s="46" t="s">
        <v>413</v>
      </c>
      <c r="C115" s="46" t="s">
        <v>10</v>
      </c>
      <c r="D115" s="46" t="s">
        <v>414</v>
      </c>
      <c r="E115" s="46" t="s">
        <v>415</v>
      </c>
      <c r="F115" s="46" t="s">
        <v>10</v>
      </c>
      <c r="G115" s="46" t="s">
        <v>20</v>
      </c>
      <c r="H115" s="47">
        <v>10000</v>
      </c>
      <c r="I115" s="46" t="s">
        <v>416</v>
      </c>
      <c r="J115" s="69">
        <v>8</v>
      </c>
      <c r="K115" s="69">
        <f t="shared" si="11"/>
        <v>80000</v>
      </c>
    </row>
    <row r="116" spans="1:11" ht="24.75" customHeight="1">
      <c r="A116" s="45">
        <v>20</v>
      </c>
      <c r="B116" s="46" t="s">
        <v>417</v>
      </c>
      <c r="C116" s="46" t="s">
        <v>10</v>
      </c>
      <c r="D116" s="46" t="s">
        <v>418</v>
      </c>
      <c r="E116" s="46" t="s">
        <v>10</v>
      </c>
      <c r="F116" s="46" t="s">
        <v>10</v>
      </c>
      <c r="G116" s="46" t="s">
        <v>20</v>
      </c>
      <c r="H116" s="47">
        <v>258</v>
      </c>
      <c r="I116" s="46" t="s">
        <v>412</v>
      </c>
      <c r="J116" s="69">
        <v>2</v>
      </c>
      <c r="K116" s="69">
        <f t="shared" si="11"/>
        <v>516</v>
      </c>
    </row>
    <row r="117" spans="1:11" ht="24.75" customHeight="1">
      <c r="A117" s="45">
        <v>21</v>
      </c>
      <c r="B117" s="46" t="s">
        <v>419</v>
      </c>
      <c r="C117" s="46" t="s">
        <v>10</v>
      </c>
      <c r="D117" s="46" t="s">
        <v>410</v>
      </c>
      <c r="E117" s="46" t="s">
        <v>10</v>
      </c>
      <c r="F117" s="46" t="s">
        <v>10</v>
      </c>
      <c r="G117" s="46" t="s">
        <v>20</v>
      </c>
      <c r="H117" s="47">
        <v>450</v>
      </c>
      <c r="I117" s="46" t="s">
        <v>412</v>
      </c>
      <c r="J117" s="69">
        <v>2.5</v>
      </c>
      <c r="K117" s="69">
        <f t="shared" si="11"/>
        <v>1125</v>
      </c>
    </row>
    <row r="118" spans="1:11" ht="24.75" customHeight="1">
      <c r="A118" s="45">
        <v>22</v>
      </c>
      <c r="B118" s="46" t="s">
        <v>420</v>
      </c>
      <c r="C118" s="46" t="s">
        <v>10</v>
      </c>
      <c r="D118" s="46" t="s">
        <v>209</v>
      </c>
      <c r="E118" s="46" t="s">
        <v>421</v>
      </c>
      <c r="F118" s="46" t="s">
        <v>10</v>
      </c>
      <c r="G118" s="46" t="s">
        <v>20</v>
      </c>
      <c r="H118" s="47">
        <v>2000</v>
      </c>
      <c r="I118" s="46" t="s">
        <v>422</v>
      </c>
      <c r="J118" s="69">
        <v>18</v>
      </c>
      <c r="K118" s="69">
        <f t="shared" si="11"/>
        <v>36000</v>
      </c>
    </row>
    <row r="119" spans="1:11" ht="24.75" customHeight="1">
      <c r="A119" s="45">
        <v>23</v>
      </c>
      <c r="B119" s="46" t="s">
        <v>423</v>
      </c>
      <c r="C119" s="46" t="s">
        <v>10</v>
      </c>
      <c r="D119" s="46" t="s">
        <v>424</v>
      </c>
      <c r="E119" s="46" t="s">
        <v>424</v>
      </c>
      <c r="F119" s="46" t="s">
        <v>10</v>
      </c>
      <c r="G119" s="46" t="s">
        <v>20</v>
      </c>
      <c r="H119" s="47">
        <v>14000</v>
      </c>
      <c r="I119" s="46" t="s">
        <v>320</v>
      </c>
      <c r="J119" s="69">
        <v>3.3</v>
      </c>
      <c r="K119" s="69">
        <f t="shared" si="11"/>
        <v>46200</v>
      </c>
    </row>
    <row r="120" spans="1:12" s="3" customFormat="1" ht="22.5" customHeight="1">
      <c r="A120" s="51">
        <v>24</v>
      </c>
      <c r="B120" s="52" t="s">
        <v>425</v>
      </c>
      <c r="C120" s="52" t="s">
        <v>54</v>
      </c>
      <c r="D120" s="52" t="s">
        <v>426</v>
      </c>
      <c r="E120" s="52" t="s">
        <v>426</v>
      </c>
      <c r="F120" s="52" t="s">
        <v>10</v>
      </c>
      <c r="G120" s="52" t="s">
        <v>20</v>
      </c>
      <c r="H120" s="53">
        <v>3</v>
      </c>
      <c r="I120" s="52" t="s">
        <v>21</v>
      </c>
      <c r="J120" s="73" t="s">
        <v>197</v>
      </c>
      <c r="L120" s="74"/>
    </row>
    <row r="121" spans="1:12" s="3" customFormat="1" ht="22.5" customHeight="1">
      <c r="A121" s="51">
        <v>25</v>
      </c>
      <c r="B121" s="52" t="s">
        <v>427</v>
      </c>
      <c r="C121" s="52" t="s">
        <v>87</v>
      </c>
      <c r="D121" s="52" t="s">
        <v>394</v>
      </c>
      <c r="E121" s="52" t="s">
        <v>173</v>
      </c>
      <c r="F121" s="52" t="s">
        <v>10</v>
      </c>
      <c r="G121" s="52" t="s">
        <v>20</v>
      </c>
      <c r="H121" s="53">
        <v>18</v>
      </c>
      <c r="I121" s="52" t="s">
        <v>21</v>
      </c>
      <c r="J121" s="75"/>
      <c r="L121" s="74"/>
    </row>
    <row r="122" spans="1:12" s="3" customFormat="1" ht="22.5" customHeight="1">
      <c r="A122" s="51">
        <v>26</v>
      </c>
      <c r="B122" s="52" t="s">
        <v>198</v>
      </c>
      <c r="C122" s="52" t="s">
        <v>152</v>
      </c>
      <c r="D122" s="52" t="s">
        <v>428</v>
      </c>
      <c r="E122" s="52" t="s">
        <v>429</v>
      </c>
      <c r="F122" s="52" t="s">
        <v>10</v>
      </c>
      <c r="G122" s="52" t="s">
        <v>20</v>
      </c>
      <c r="H122" s="53">
        <v>9</v>
      </c>
      <c r="I122" s="52" t="s">
        <v>21</v>
      </c>
      <c r="J122" s="75"/>
      <c r="L122" s="74"/>
    </row>
  </sheetData>
  <sheetProtection/>
  <mergeCells count="22">
    <mergeCell ref="A1:L1"/>
    <mergeCell ref="C2:F2"/>
    <mergeCell ref="A2:A3"/>
    <mergeCell ref="B2:B3"/>
    <mergeCell ref="G2:G3"/>
    <mergeCell ref="H2:H3"/>
    <mergeCell ref="I2:I3"/>
    <mergeCell ref="J2:J3"/>
    <mergeCell ref="J120:J122"/>
    <mergeCell ref="K2:K3"/>
    <mergeCell ref="L2:L3"/>
    <mergeCell ref="L4:L7"/>
    <mergeCell ref="L9:L10"/>
    <mergeCell ref="L12:L17"/>
    <mergeCell ref="L19:L20"/>
    <mergeCell ref="L22:L24"/>
    <mergeCell ref="L26:L35"/>
    <mergeCell ref="L39:L43"/>
    <mergeCell ref="L45:L48"/>
    <mergeCell ref="L50:L57"/>
    <mergeCell ref="L59:L64"/>
    <mergeCell ref="L67:L93"/>
  </mergeCells>
  <printOptions/>
  <pageMargins left="0.11805555555555555" right="0.11805555555555555" top="0.3145833333333333" bottom="0.275" header="0.19652777777777777" footer="0.0784722222222222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2024-02-18T01:40:08Z</dcterms:created>
  <dcterms:modified xsi:type="dcterms:W3CDTF">2024-03-24T02:16:26Z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DC522F372BAE4DCFA75B70A7A43D7236_12</vt:lpwstr>
  </property>
  <property fmtid="{D5CDD505-2E9C-101B-9397-08002B2CF9AE}" pid="4" name="KSOProductBuildV">
    <vt:lpwstr>2052-11.1.0.14235</vt:lpwstr>
  </property>
</Properties>
</file>